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370"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_xlnm.Print_Area" localSheetId="1">'1'!$A$1:$D$20</definedName>
    <definedName name="_xlnm.Print_Area" localSheetId="3">'1-2'!$A$1:$J$23</definedName>
    <definedName name="_xlnm.Print_Area" localSheetId="8">'3-2'!$A$2:$F$21</definedName>
    <definedName name="_xlnm.Print_Area" localSheetId="10">'4'!$A$1:$H$21</definedName>
    <definedName name="_xlnm.Print_Area" localSheetId="11">'4-1'!$A$1:$H$25</definedName>
    <definedName name="_xlnm.Print_Area" localSheetId="12">'5'!$A$1:$H$24</definedName>
  </definedNames>
  <calcPr fullCalcOnLoad="1"/>
</workbook>
</file>

<file path=xl/sharedStrings.xml><?xml version="1.0" encoding="utf-8"?>
<sst xmlns="http://schemas.openxmlformats.org/spreadsheetml/2006/main" count="829" uniqueCount="372">
  <si>
    <t>附件2</t>
  </si>
  <si>
    <t>2019年部门预算</t>
  </si>
  <si>
    <t>表1</t>
  </si>
  <si>
    <t>部门预算收支总表</t>
  </si>
  <si>
    <t>单位：万元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</si>
  <si>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</si>
  <si>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</si>
  <si>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</si>
  <si>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</si>
  <si>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</si>
  <si>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</si>
  <si>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</si>
  <si>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</si>
  <si>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</si>
  <si>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</si>
  <si>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</si>
  <si>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</si>
  <si>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</si>
  <si>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六、其他收入</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</si>
  <si>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</si>
  <si>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</si>
  <si>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</si>
  <si>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</si>
  <si>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</si>
  <si>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</si>
  <si>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</si>
  <si>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</si>
  <si>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</si>
  <si>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</si>
  <si>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</si>
  <si>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</si>
  <si>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</si>
  <si>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</si>
  <si>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</si>
  <si>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</si>
  <si>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</si>
  <si>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</si>
  <si>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</si>
  <si>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</si>
  <si>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</si>
  <si>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</si>
  <si>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</si>
  <si>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</si>
  <si>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</si>
  <si>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</si>
  <si>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</si>
  <si>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</si>
  <si>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</si>
  <si>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</si>
  <si>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</si>
  <si>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</si>
  <si>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</si>
  <si>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</si>
  <si>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</si>
  <si>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</si>
  <si>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</si>
  <si>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</si>
  <si>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</si>
  <si>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</si>
  <si>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</si>
  <si>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</si>
  <si>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</si>
  <si>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</si>
  <si>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</si>
  <si>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</si>
  <si>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</si>
  <si>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</si>
  <si>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</si>
  <si>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</si>
  <si>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</si>
  <si>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</si>
  <si>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</si>
  <si>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</si>
  <si>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</si>
  <si>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</si>
  <si>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</si>
  <si>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</si>
  <si>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</si>
  <si>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</si>
  <si>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</si>
  <si>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</si>
  <si>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</si>
  <si>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</si>
  <si>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二、结转下年</t>
  </si>
  <si>
    <t>表2-1</t>
  </si>
  <si>
    <t>财政拨款支出预算表（政府经济分类科目）</t>
  </si>
  <si>
    <t>总计</t>
  </si>
  <si>
    <t>市级当年财政拨款安排</t>
  </si>
  <si>
    <t>中央提前通知专项转移支付</t>
  </si>
  <si>
    <t>上年结转安排</t>
  </si>
  <si>
    <t>一般公共预算拨款</t>
  </si>
  <si>
    <t>政府性基金安排</t>
  </si>
  <si>
    <t>国有资本经营预算安排</t>
  </si>
  <si>
    <t>上年应返还额度结转</t>
  </si>
  <si>
    <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</si>
  <si>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</si>
  <si>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</si>
  <si>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</si>
  <si>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</si>
  <si>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</si>
  <si>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</si>
  <si>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</si>
  <si>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</si>
  <si>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</si>
  <si>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</si>
  <si>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</si>
  <si>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</si>
  <si>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</si>
  <si>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</si>
  <si>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</si>
  <si>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</si>
  <si>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</si>
  <si>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</si>
  <si>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</si>
  <si>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</si>
  <si>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</si>
  <si>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</si>
  <si>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</si>
  <si>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</si>
  <si>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</si>
  <si>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</si>
  <si>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</si>
  <si>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</si>
  <si>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</si>
  <si>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</si>
  <si>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</si>
  <si>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</si>
  <si>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</si>
  <si>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</si>
  <si>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</si>
  <si>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</si>
  <si>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</si>
  <si>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</si>
  <si>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</si>
  <si>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</si>
  <si>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</si>
  <si>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</si>
  <si>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</si>
  <si>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</si>
  <si>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</si>
  <si>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</si>
  <si>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</si>
  <si>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</si>
  <si>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</si>
  <si>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</si>
  <si>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</si>
  <si>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</si>
  <si>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</si>
  <si>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</si>
  <si>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</si>
  <si>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</si>
  <si>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</si>
  <si>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</si>
  <si>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</si>
  <si>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</si>
  <si>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</si>
  <si>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</si>
  <si>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</si>
  <si>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</si>
  <si>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</si>
  <si>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</si>
  <si>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</si>
  <si>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</si>
  <si>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</si>
  <si>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</si>
  <si>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</si>
  <si>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</si>
  <si>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</si>
  <si>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</si>
  <si>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</si>
  <si>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</si>
  <si>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</si>
  <si>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</si>
  <si>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</si>
  <si>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</si>
  <si>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</si>
  <si>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</si>
  <si>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</si>
  <si>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</si>
  <si>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</si>
  <si>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</si>
  <si>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</si>
  <si>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</si>
  <si>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</si>
  <si>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</si>
  <si>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</si>
  <si>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</si>
  <si>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</si>
  <si>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</si>
  <si>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</si>
  <si>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表3-1</t>
  </si>
  <si>
    <t>一般公共预算基本支出预算表</t>
  </si>
  <si>
    <t>经济分类科目</t>
  </si>
  <si>
    <t>人员经费</t>
  </si>
  <si>
    <t>公用经费</t>
  </si>
  <si>
    <t>表3-2</t>
  </si>
  <si>
    <t>一般公共预算项目支出预算表</t>
  </si>
  <si>
    <t>单位名称（项目）</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</si>
  <si>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</si>
  <si>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</si>
  <si>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</si>
  <si>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</si>
  <si>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</si>
  <si>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</si>
  <si>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</si>
  <si>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</si>
  <si>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</si>
  <si>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</si>
  <si>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</si>
  <si>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</si>
  <si>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政府性基金“三公”经费支出预算表</t>
  </si>
  <si>
    <t>表5</t>
  </si>
  <si>
    <t>国有资本经营预算支出预算表</t>
  </si>
  <si>
    <t>本年国有资本经营预算支出</t>
  </si>
  <si>
    <t>2019年部门预算项目绩效目标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</si>
  <si>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</si>
  <si>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</si>
  <si>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</si>
  <si>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</si>
  <si>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</si>
  <si>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</si>
  <si>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</si>
  <si>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</si>
  <si>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</si>
  <si>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</si>
  <si>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</si>
  <si>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</si>
  <si>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六、社会保障和就业支出</t>
  </si>
  <si>
    <t>七、卫生健康支出</t>
  </si>
  <si>
    <t>八、住房保障支出</t>
  </si>
  <si>
    <r>
      <t>2</t>
    </r>
    <r>
      <rPr>
        <sz val="9"/>
        <rFont val="宋体"/>
        <family val="0"/>
      </rPr>
      <t>04</t>
    </r>
  </si>
  <si>
    <r>
      <t>0</t>
    </r>
    <r>
      <rPr>
        <sz val="9"/>
        <rFont val="宋体"/>
        <family val="0"/>
      </rPr>
      <t>6</t>
    </r>
  </si>
  <si>
    <r>
      <t>0</t>
    </r>
    <r>
      <rPr>
        <sz val="9"/>
        <rFont val="宋体"/>
        <family val="0"/>
      </rPr>
      <t>1</t>
    </r>
  </si>
  <si>
    <r>
      <t>2</t>
    </r>
    <r>
      <rPr>
        <sz val="9"/>
        <rFont val="宋体"/>
        <family val="0"/>
      </rPr>
      <t>03201</t>
    </r>
  </si>
  <si>
    <t>行政运行</t>
  </si>
  <si>
    <r>
      <t>0</t>
    </r>
    <r>
      <rPr>
        <sz val="9"/>
        <rFont val="宋体"/>
        <family val="0"/>
      </rPr>
      <t>4</t>
    </r>
  </si>
  <si>
    <t>基层司法业务</t>
  </si>
  <si>
    <r>
      <t>0</t>
    </r>
    <r>
      <rPr>
        <sz val="9"/>
        <rFont val="宋体"/>
        <family val="0"/>
      </rPr>
      <t>5</t>
    </r>
  </si>
  <si>
    <t>普法宣传</t>
  </si>
  <si>
    <t>204</t>
  </si>
  <si>
    <r>
      <t>0</t>
    </r>
    <r>
      <rPr>
        <sz val="9"/>
        <rFont val="宋体"/>
        <family val="0"/>
      </rPr>
      <t>7</t>
    </r>
  </si>
  <si>
    <t>法律援助</t>
  </si>
  <si>
    <r>
      <t>1</t>
    </r>
    <r>
      <rPr>
        <sz val="9"/>
        <rFont val="宋体"/>
        <family val="0"/>
      </rPr>
      <t>1</t>
    </r>
  </si>
  <si>
    <r>
      <t>9</t>
    </r>
    <r>
      <rPr>
        <sz val="9"/>
        <rFont val="宋体"/>
        <family val="0"/>
      </rPr>
      <t>9</t>
    </r>
  </si>
  <si>
    <t>其他司法支出</t>
  </si>
  <si>
    <r>
      <t>2</t>
    </r>
    <r>
      <rPr>
        <sz val="9"/>
        <rFont val="宋体"/>
        <family val="0"/>
      </rPr>
      <t>05</t>
    </r>
  </si>
  <si>
    <r>
      <t>0</t>
    </r>
    <r>
      <rPr>
        <sz val="9"/>
        <rFont val="宋体"/>
        <family val="0"/>
      </rPr>
      <t>8</t>
    </r>
  </si>
  <si>
    <r>
      <t>0</t>
    </r>
    <r>
      <rPr>
        <sz val="9"/>
        <rFont val="宋体"/>
        <family val="0"/>
      </rPr>
      <t>3</t>
    </r>
  </si>
  <si>
    <t>培训支出</t>
  </si>
  <si>
    <t>208</t>
  </si>
  <si>
    <t>归口管理的行政单位离退休</t>
  </si>
  <si>
    <r>
      <t>2</t>
    </r>
    <r>
      <rPr>
        <sz val="9"/>
        <rFont val="宋体"/>
        <family val="0"/>
      </rPr>
      <t>08</t>
    </r>
  </si>
  <si>
    <t>机关事业单位基本养老保险缴费支出</t>
  </si>
  <si>
    <r>
      <t>2</t>
    </r>
    <r>
      <rPr>
        <sz val="9"/>
        <rFont val="宋体"/>
        <family val="0"/>
      </rPr>
      <t>10</t>
    </r>
  </si>
  <si>
    <t>行政单位医疗</t>
  </si>
  <si>
    <r>
      <t>2</t>
    </r>
    <r>
      <rPr>
        <sz val="9"/>
        <rFont val="宋体"/>
        <family val="0"/>
      </rPr>
      <t>21</t>
    </r>
  </si>
  <si>
    <r>
      <t>0</t>
    </r>
    <r>
      <rPr>
        <sz val="9"/>
        <rFont val="宋体"/>
        <family val="0"/>
      </rPr>
      <t>2</t>
    </r>
  </si>
  <si>
    <t>204</t>
  </si>
  <si>
    <t>06</t>
  </si>
  <si>
    <t>20</t>
  </si>
  <si>
    <t>社区矫正</t>
  </si>
  <si>
    <t>02</t>
  </si>
  <si>
    <t>一般行政管理事务</t>
  </si>
  <si>
    <t xml:space="preserve">  卫生健康支出</t>
  </si>
  <si>
    <t xml:space="preserve">  住房保障支出</t>
  </si>
  <si>
    <t>203201</t>
  </si>
  <si>
    <t>05</t>
  </si>
  <si>
    <t>08</t>
  </si>
  <si>
    <t>501</t>
  </si>
  <si>
    <t>01</t>
  </si>
  <si>
    <t>工资奖金津补贴</t>
  </si>
  <si>
    <t>社会保障缴费</t>
  </si>
  <si>
    <t>501</t>
  </si>
  <si>
    <t>03</t>
  </si>
  <si>
    <t>住房公积金</t>
  </si>
  <si>
    <t>502</t>
  </si>
  <si>
    <t>办公经费</t>
  </si>
  <si>
    <t>03</t>
  </si>
  <si>
    <t>培训费</t>
  </si>
  <si>
    <t>502</t>
  </si>
  <si>
    <t>99</t>
  </si>
  <si>
    <t>其他商品和服务支出</t>
  </si>
  <si>
    <t>505</t>
  </si>
  <si>
    <t>工资福利支出</t>
  </si>
  <si>
    <t>509</t>
  </si>
  <si>
    <t>01</t>
  </si>
  <si>
    <t>社会福利和救助</t>
  </si>
  <si>
    <t>江油市司法局</t>
  </si>
  <si>
    <t>301</t>
  </si>
  <si>
    <t>基本工资</t>
  </si>
  <si>
    <t>津贴补贴</t>
  </si>
  <si>
    <t>07</t>
  </si>
  <si>
    <t>绩效工资</t>
  </si>
  <si>
    <t>机关事业单位基本养老保险缴费</t>
  </si>
  <si>
    <t>301</t>
  </si>
  <si>
    <t>10</t>
  </si>
  <si>
    <t>职工基本医疗保险缴费</t>
  </si>
  <si>
    <t>12</t>
  </si>
  <si>
    <t>其他社会保障缴费</t>
  </si>
  <si>
    <t>13</t>
  </si>
  <si>
    <t>302</t>
  </si>
  <si>
    <t>办公费</t>
  </si>
  <si>
    <t>16</t>
  </si>
  <si>
    <t>28</t>
  </si>
  <si>
    <t>工会经费</t>
  </si>
  <si>
    <t>福利费</t>
  </si>
  <si>
    <t>29</t>
  </si>
  <si>
    <t>303</t>
  </si>
  <si>
    <t>生活补助</t>
  </si>
  <si>
    <t>09</t>
  </si>
  <si>
    <t>奖励金</t>
  </si>
  <si>
    <t>人民调解员专项补助经费</t>
  </si>
  <si>
    <t>基层工作指导经费</t>
  </si>
  <si>
    <t>司法所经费</t>
  </si>
  <si>
    <t>法律援助经费</t>
  </si>
  <si>
    <t>普法宣传经费</t>
  </si>
  <si>
    <t>安置帮教经费</t>
  </si>
  <si>
    <t>社区矫正经费</t>
  </si>
  <si>
    <t>刑释解教人员生活困难补助经费</t>
  </si>
  <si>
    <t>党建经费</t>
  </si>
  <si>
    <t>04</t>
  </si>
  <si>
    <t>206</t>
  </si>
  <si>
    <t>203201</t>
  </si>
  <si>
    <t>203201</t>
  </si>
  <si>
    <t>江油市司法局</t>
  </si>
  <si>
    <t>江油市司法局</t>
  </si>
  <si>
    <t>203201江油市司法局</t>
  </si>
  <si>
    <t>指导全市人民调解组织的建设；开展对全市人民调解队伍的常规培训和专项培训；对调解工作优秀集体和个人进行表彰；在全市范围内加强人民调解宣传，提高全民调解意识、和谐意识，以构建我市社会和谐稳定。</t>
  </si>
  <si>
    <t xml:space="preserve">加强司法所规范化建设，不断提高司法所行政工作整体水平，充分调动司法所工作人员的积极性和创造性。项目经费主要用于指导、监督基层司法所建设、人民调解、社区矫正、基层法律服务、安置帮教等工作所发生的费用。
</t>
  </si>
  <si>
    <t>确保基层司法所工作正常开展，主要用于基层司法所办公用品购置，办公设备及办公用房维修维护，司法业务培训，司法助理员差旅，上级检查指导各基层司法所工作接待及基层开展法制宣传、人民调解、社区矫正、安置帮教等业务工作实际发生的费用等支出。</t>
  </si>
  <si>
    <t>全年办理案件380宗，咨询人次2000人，项目严格按照计划内容开法律援助办案补贴工作，按时按量按质完成计划任务。通过项目的开展，不断提高法律服务人员业务能力，改善法律援助服务质量和水平，完善法律援助机制。</t>
  </si>
  <si>
    <t>2019年为开展好全市普法宣传工作，拟定：定制普法宣传教育书籍1000册，编印普法宣传手册2500册，编制普法宣传折页4000册，印制普法宣传挂图200张，印制普法宣传活动宣传单30000张，定制普法宣传串联、台历、挂历、手提袋、围裙、雨伞等法治宣传3000份，拍摄、展播普法微电影1期，召开全市普法工作会议、普法骨干业务培训会议4场，拍摄“法治周周行”直播电视节目1期，录制“法治周周行”调频广播5期，开展普法宣传文艺演出1次，引导老百姓尊法、学法、守法、用法，形成法治社会的浓厚氛围。</t>
  </si>
  <si>
    <t>完成2019年度江油市辖区约350名本年度刑满释放人员及前四年共计约1620名刑满释放人员安置帮教管理。</t>
  </si>
  <si>
    <t>完成2019年度江油市辖区650余社区矫正人员（日常在册450余人）的社区矫正执法管理。</t>
  </si>
  <si>
    <t>2019年度江油市辖区对共计约30名“三无”刑满释放人员和特困矫正人员给予过渡性生活困难临时救助。</t>
  </si>
  <si>
    <t>搞好党总支、支部党建服务建设，做好各项基层为民服务工作；加强党总支培训工作人员及宣传工作力度；做好节日慰问困难党员、群众及老干部及其各类座谈会工作， 以服务型党组织建设为目标，建立健全科学合理的制度体系，不断提高党建工作水平，建成和谐文明的基层司法党组织。</t>
  </si>
  <si>
    <t>五、教育支出</t>
  </si>
  <si>
    <t>合计</t>
  </si>
  <si>
    <t>数量指标</t>
  </si>
  <si>
    <t>全市人民调解员常规培训1次，人民调解员专项培训4次，结合“三下乡”、“12.4”集中宣传，调解宣传资料印制</t>
  </si>
  <si>
    <t>质量指标</t>
  </si>
  <si>
    <t>化解纠纷成功率大于90%</t>
  </si>
  <si>
    <t>时效指标</t>
  </si>
  <si>
    <t>完成时间2019年12月前</t>
  </si>
  <si>
    <t>社会效益
指标</t>
  </si>
  <si>
    <t>构建社会和谐稳定矛盾纠纷受理、化解成功率上升</t>
  </si>
  <si>
    <t>满意度</t>
  </si>
  <si>
    <t>&gt;90%</t>
  </si>
  <si>
    <t>完成2019年一般工作培训以及对基层公共法律服务站室律师和一般工作人员培训</t>
  </si>
  <si>
    <t>让公共法律服务体系更加健全，从业人员更加专业。</t>
  </si>
  <si>
    <t>加大基层司法业务培训力度，加强法制宣传、人民调解、社区矫正、安置帮教、法律援助等工作指导，保证各基层司法所办公所需，对基层司法所的办公设备及办公用房及时维修维护，确保各基层司法所工作正常开展，切实维护农村社会稳定。</t>
  </si>
  <si>
    <t>基层司法所办公用品购置10次，办公设备及办公用房维修维护10次，司法业务培训10次。</t>
  </si>
  <si>
    <t>完成案件数380件，完成咨询数2000件。</t>
  </si>
  <si>
    <t>案卷归档规范率100%</t>
  </si>
  <si>
    <t>质量指标</t>
  </si>
  <si>
    <t>为贫困人员提供法律援助和刑事案件的特定人员的通知代理提供法律援助</t>
  </si>
  <si>
    <t>全市范围内老百姓接受普法宣传教育的覆盖率≥96%</t>
  </si>
  <si>
    <t>社会效益
指标</t>
  </si>
  <si>
    <t>引导老百姓尊法、学法、守法、用法，形成法治社会的浓厚氛围。</t>
  </si>
  <si>
    <t>刑满释放核查走访约400人次；刑满释放人员档案资料及台账建立350人次。</t>
  </si>
  <si>
    <t>衔接率≥98%，帮教率≥95%</t>
  </si>
  <si>
    <t>有效开展刑满释放人员的帮扶和教育管理，促进其安居乐业。</t>
  </si>
  <si>
    <t>拍摄“法治周周行”直播电视节目期数1期；录制“法治周周行”调频广播期数5次；开展普法宣传文艺演出次数1次。</t>
  </si>
  <si>
    <t>社区矫正服刑期满人员的按期解除及办理；矫正人员管理个人档案文书（每人一份）</t>
  </si>
  <si>
    <t>确保无脱管漏管，应管率达100%。</t>
  </si>
  <si>
    <t>10名和20名城镇籍人员给予生活困难临时救助。</t>
  </si>
  <si>
    <t>30名困难人员的补助金100%发放到其本人</t>
  </si>
  <si>
    <t>及时解决特困社会回归人员的临时困难，维护社会安全稳定。</t>
  </si>
  <si>
    <t>严格刑罚执行，依法开展社区服刑人员管理。</t>
  </si>
  <si>
    <t>完成2019年7.1表彰庆祝活动1次，党建工作业务培训2次；脱贫攻坚走村入户12次。</t>
  </si>
  <si>
    <t>圆满完成2019年党建工作。</t>
  </si>
  <si>
    <t>报送日期：2019年 4 月 1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</si>
</sst>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65">
    <font>
      <sz val="12"/>
      <name val="宋体"/>
      <family val="0"/>
    </font>
    <font>
      <sz val="11"/>
      <color indexed="8"/>
      <name val="宋体"/>
      <family val="0"/>
    </font>
    <font>
      <sz val="9"/>
      <color indexed="8"/>
      <name val="宋体"/>
      <family val="0"/>
    </font>
    <font>
      <b/>
      <sz val="16"/>
      <name val="宋体"/>
      <family val="0"/>
    </font>
    <font>
      <sz val="10"/>
      <name val="宋体"/>
      <family val="0"/>
    </font>
    <font>
      <b/>
      <sz val="10"/>
      <name val="宋体"/>
      <family val="0"/>
    </font>
    <font>
      <sz val="9"/>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Times New Roman"/>
      <family val="1"/>
    </font>
    <font>
      <sz val="12"/>
      <color indexed="8"/>
      <name val="黑体"/>
      <family val="3"/>
    </font>
    <font>
      <b/>
      <sz val="36"/>
      <name val="黑体"/>
      <family val="3"/>
    </font>
    <font>
      <b/>
      <sz val="48"/>
      <name val="宋体"/>
      <family val="0"/>
    </font>
    <font>
      <sz val="1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9"/>
      <color rgb="FF000000"/>
      <name val="微软雅黑"/>
      <family val="2"/>
    </font>
    <font>
      <b/>
      <sz val="1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color indexed="63"/>
      </left>
      <right>
        <color indexed="63"/>
      </right>
      <top style="thin"/>
      <bottom/>
    </border>
    <border>
      <left style="thin">
        <color indexed="63"/>
      </left>
      <right style="thin">
        <color indexed="63"/>
      </right>
      <top style="thin">
        <color indexed="63"/>
      </top>
      <bottom/>
    </border>
    <border>
      <left style="thin">
        <color indexed="63"/>
      </left>
      <right style="thin">
        <color indexed="63"/>
      </right>
      <top/>
      <bottom/>
    </border>
    <border>
      <left style="thin">
        <color indexed="63"/>
      </left>
      <right style="thin">
        <color indexed="63"/>
      </right>
      <top/>
      <bottom style="thin">
        <color indexed="63"/>
      </bottom>
    </border>
    <border>
      <left style="thin">
        <color indexed="8"/>
      </left>
      <right style="thin">
        <color indexed="8"/>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style="thin"/>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top>
        <color indexed="63"/>
      </top>
      <bottom style="thin">
        <color indexed="8"/>
      </bottom>
    </border>
  </borders>
  <cellStyleXfs count="64">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61" fillId="0" borderId="0" applyNumberFormat="0" applyFill="0" applyBorder="0" applyAlignment="0" applyProtection="0"/>
    <xf numFmtId="0" fontId="0" fillId="32" borderId="9" applyNumberFormat="0" applyFont="0" applyAlignment="0" applyProtection="0"/>
  </cellStyleXfs>
  <cellXfs count="249">
    <xf numFmtId="0" fontId="0" fillId="0" borderId="0" xfId="0" applyAlignment="1">
      <alignment/>
    </xf>
    <xf numFmtId="1" fontId="2" fillId="0" borderId="0" xfId="0" applyNumberFormat="1" applyFont="1" applyFill="1" applyAlignment="1">
      <alignment/>
    </xf>
    <xf numFmtId="0" fontId="0" fillId="33" borderId="10" xfId="0" applyNumberFormat="1" applyFont="1" applyFill="1" applyBorder="1" applyAlignment="1">
      <alignment horizontal="right" vertical="center" wrapText="1"/>
    </xf>
    <xf numFmtId="0" fontId="62" fillId="33" borderId="11" xfId="0" applyNumberFormat="1" applyFont="1" applyFill="1" applyBorder="1" applyAlignment="1">
      <alignment horizontal="left" vertical="center" wrapText="1"/>
    </xf>
    <xf numFmtId="0" fontId="62" fillId="33" borderId="11" xfId="0" applyNumberFormat="1" applyFont="1" applyFill="1" applyBorder="1" applyAlignment="1">
      <alignment horizontal="left" vertical="center" wrapText="1" shrinkToFit="1"/>
    </xf>
    <xf numFmtId="1" fontId="0" fillId="0" borderId="0" xfId="0" applyNumberFormat="1" applyFill="1" applyAlignment="1">
      <alignment/>
    </xf>
    <xf numFmtId="0" fontId="6" fillId="0" borderId="0" xfId="0" applyNumberFormat="1" applyFont="1" applyFill="1" applyAlignment="1">
      <alignment/>
    </xf>
    <xf numFmtId="0" fontId="6" fillId="34" borderId="0" xfId="0" applyNumberFormat="1" applyFont="1" applyFill="1" applyAlignment="1">
      <alignment/>
    </xf>
    <xf numFmtId="0" fontId="6" fillId="34" borderId="0" xfId="0" applyNumberFormat="1" applyFont="1" applyFill="1" applyAlignment="1">
      <alignment horizontal="right" vertical="center"/>
    </xf>
    <xf numFmtId="0" fontId="6" fillId="0" borderId="12"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6" fillId="0" borderId="13" xfId="0" applyNumberFormat="1" applyFont="1" applyFill="1" applyBorder="1" applyAlignment="1">
      <alignment horizontal="centerContinuous" vertical="center"/>
    </xf>
    <xf numFmtId="0" fontId="6" fillId="0" borderId="14" xfId="0" applyNumberFormat="1" applyFont="1" applyFill="1" applyBorder="1" applyAlignment="1">
      <alignment horizontal="centerContinuous" vertical="center"/>
    </xf>
    <xf numFmtId="0" fontId="6" fillId="0" borderId="15" xfId="0" applyNumberFormat="1" applyFont="1" applyFill="1" applyBorder="1" applyAlignment="1">
      <alignment horizontal="centerContinuous" vertical="center"/>
    </xf>
    <xf numFmtId="0" fontId="6" fillId="0" borderId="16" xfId="0" applyNumberFormat="1" applyFont="1" applyFill="1" applyBorder="1" applyAlignment="1">
      <alignment horizontal="centerContinuous" vertical="center"/>
    </xf>
    <xf numFmtId="1" fontId="6" fillId="0" borderId="16" xfId="0" applyNumberFormat="1" applyFont="1" applyFill="1" applyBorder="1" applyAlignment="1">
      <alignment horizontal="centerContinuous" vertical="center"/>
    </xf>
    <xf numFmtId="1" fontId="6" fillId="0" borderId="17" xfId="0" applyNumberFormat="1" applyFont="1" applyFill="1" applyBorder="1" applyAlignment="1">
      <alignment horizontal="centerContinuous" vertical="center"/>
    </xf>
    <xf numFmtId="0" fontId="6" fillId="0" borderId="16" xfId="0" applyNumberFormat="1" applyFont="1" applyFill="1" applyBorder="1" applyAlignment="1" applyProtection="1">
      <alignment horizontal="center" vertical="center" wrapText="1"/>
      <protection/>
    </xf>
    <xf numFmtId="0" fontId="6" fillId="34" borderId="18"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49" fontId="6" fillId="0" borderId="17" xfId="0" applyNumberFormat="1" applyFont="1" applyFill="1" applyBorder="1" applyAlignment="1" applyProtection="1">
      <alignment vertical="center" wrapText="1"/>
      <protection/>
    </xf>
    <xf numFmtId="176" fontId="6" fillId="0" borderId="16" xfId="0" applyNumberFormat="1" applyFont="1" applyFill="1" applyBorder="1" applyAlignment="1" applyProtection="1">
      <alignment vertical="center" wrapText="1"/>
      <protection/>
    </xf>
    <xf numFmtId="176" fontId="6" fillId="0" borderId="20" xfId="0" applyNumberFormat="1" applyFont="1" applyFill="1" applyBorder="1" applyAlignment="1" applyProtection="1">
      <alignment vertical="center" wrapText="1"/>
      <protection/>
    </xf>
    <xf numFmtId="0" fontId="6" fillId="34" borderId="0" xfId="0" applyNumberFormat="1" applyFont="1" applyFill="1" applyAlignment="1" applyProtection="1">
      <alignment vertical="center" wrapText="1"/>
      <protection/>
    </xf>
    <xf numFmtId="1" fontId="6" fillId="0" borderId="0" xfId="0" applyNumberFormat="1" applyFont="1" applyFill="1" applyAlignment="1" applyProtection="1">
      <alignment vertical="center" wrapText="1"/>
      <protection/>
    </xf>
    <xf numFmtId="0" fontId="8" fillId="34" borderId="0" xfId="0" applyNumberFormat="1" applyFont="1" applyFill="1" applyAlignment="1" applyProtection="1">
      <alignment vertical="center" wrapText="1"/>
      <protection/>
    </xf>
    <xf numFmtId="0" fontId="9" fillId="34" borderId="0" xfId="0" applyNumberFormat="1" applyFont="1" applyFill="1" applyAlignment="1" applyProtection="1">
      <alignment vertical="center" wrapText="1"/>
      <protection/>
    </xf>
    <xf numFmtId="0" fontId="2" fillId="34" borderId="0" xfId="0" applyNumberFormat="1" applyFont="1" applyFill="1" applyAlignment="1">
      <alignment/>
    </xf>
    <xf numFmtId="0" fontId="10" fillId="34" borderId="0" xfId="0" applyNumberFormat="1" applyFont="1" applyFill="1" applyAlignment="1">
      <alignment/>
    </xf>
    <xf numFmtId="0" fontId="6" fillId="34" borderId="0" xfId="0" applyNumberFormat="1" applyFont="1" applyFill="1" applyAlignment="1" applyProtection="1">
      <alignment vertical="center"/>
      <protection/>
    </xf>
    <xf numFmtId="1" fontId="0" fillId="0" borderId="0" xfId="0" applyNumberFormat="1" applyFill="1" applyBorder="1" applyAlignment="1">
      <alignment/>
    </xf>
    <xf numFmtId="0" fontId="2" fillId="34" borderId="0" xfId="0" applyNumberFormat="1" applyFont="1" applyFill="1" applyBorder="1" applyAlignment="1">
      <alignment/>
    </xf>
    <xf numFmtId="0" fontId="2" fillId="0" borderId="0" xfId="0" applyNumberFormat="1" applyFont="1" applyFill="1" applyAlignment="1">
      <alignment/>
    </xf>
    <xf numFmtId="0" fontId="6" fillId="0" borderId="0" xfId="0" applyNumberFormat="1" applyFont="1" applyFill="1" applyAlignment="1" applyProtection="1">
      <alignment vertical="center" wrapText="1"/>
      <protection/>
    </xf>
    <xf numFmtId="1" fontId="5"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lignment/>
    </xf>
    <xf numFmtId="0" fontId="6" fillId="0" borderId="21"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Continuous" vertical="center"/>
      <protection/>
    </xf>
    <xf numFmtId="0" fontId="6" fillId="0" borderId="22"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vertical="center" wrapText="1"/>
      <protection/>
    </xf>
    <xf numFmtId="0" fontId="11" fillId="0" borderId="16" xfId="0" applyNumberFormat="1" applyFont="1" applyFill="1" applyBorder="1" applyAlignment="1">
      <alignment/>
    </xf>
    <xf numFmtId="0" fontId="12" fillId="0" borderId="16" xfId="0" applyNumberFormat="1" applyFont="1" applyFill="1" applyBorder="1" applyAlignment="1">
      <alignment horizontal="centerContinuous" vertical="center"/>
    </xf>
    <xf numFmtId="1" fontId="13" fillId="0" borderId="16" xfId="0" applyNumberFormat="1" applyFont="1" applyFill="1" applyBorder="1" applyAlignment="1">
      <alignment/>
    </xf>
    <xf numFmtId="0" fontId="12" fillId="0" borderId="16" xfId="0" applyNumberFormat="1" applyFont="1" applyFill="1" applyBorder="1" applyAlignment="1">
      <alignment/>
    </xf>
    <xf numFmtId="0" fontId="11" fillId="0" borderId="16" xfId="0" applyNumberFormat="1" applyFont="1" applyFill="1" applyBorder="1" applyAlignment="1">
      <alignment horizontal="centerContinuous" vertical="center"/>
    </xf>
    <xf numFmtId="0" fontId="14" fillId="0" borderId="16" xfId="0" applyNumberFormat="1" applyFont="1" applyFill="1" applyBorder="1" applyAlignment="1">
      <alignment horizontal="centerContinuous" vertical="center"/>
    </xf>
    <xf numFmtId="1" fontId="13" fillId="0" borderId="16" xfId="0" applyNumberFormat="1" applyFont="1" applyFill="1" applyBorder="1" applyAlignment="1">
      <alignment horizontal="centerContinuous" vertical="center"/>
    </xf>
    <xf numFmtId="1" fontId="13" fillId="0" borderId="0" xfId="0" applyNumberFormat="1" applyFont="1" applyFill="1" applyBorder="1" applyAlignment="1">
      <alignment/>
    </xf>
    <xf numFmtId="1" fontId="13" fillId="0" borderId="0" xfId="0" applyNumberFormat="1" applyFont="1" applyFill="1" applyBorder="1" applyAlignment="1">
      <alignment horizontal="centerContinuous" vertical="center"/>
    </xf>
    <xf numFmtId="1" fontId="13" fillId="0" borderId="0" xfId="0" applyNumberFormat="1" applyFont="1" applyFill="1" applyAlignment="1">
      <alignment/>
    </xf>
    <xf numFmtId="1" fontId="6" fillId="0" borderId="0" xfId="0" applyNumberFormat="1" applyFont="1" applyFill="1" applyAlignment="1">
      <alignment vertical="center"/>
    </xf>
    <xf numFmtId="1" fontId="15" fillId="0" borderId="0" xfId="0" applyNumberFormat="1" applyFont="1" applyFill="1" applyAlignment="1">
      <alignment/>
    </xf>
    <xf numFmtId="176" fontId="6" fillId="0" borderId="17" xfId="0" applyNumberFormat="1" applyFont="1" applyFill="1" applyBorder="1" applyAlignment="1" applyProtection="1">
      <alignment vertical="center" wrapText="1"/>
      <protection/>
    </xf>
    <xf numFmtId="176" fontId="6" fillId="0" borderId="23" xfId="0" applyNumberFormat="1" applyFont="1" applyFill="1" applyBorder="1" applyAlignment="1" applyProtection="1">
      <alignment vertical="center" wrapText="1"/>
      <protection/>
    </xf>
    <xf numFmtId="49" fontId="6" fillId="0" borderId="21" xfId="0" applyNumberFormat="1" applyFont="1" applyFill="1" applyBorder="1" applyAlignment="1" applyProtection="1">
      <alignment vertical="center" wrapText="1"/>
      <protection/>
    </xf>
    <xf numFmtId="176" fontId="6" fillId="0" borderId="13" xfId="0" applyNumberFormat="1" applyFont="1" applyFill="1" applyBorder="1" applyAlignment="1" applyProtection="1">
      <alignment vertical="center" wrapText="1"/>
      <protection/>
    </xf>
    <xf numFmtId="0" fontId="4" fillId="0" borderId="0" xfId="0" applyNumberFormat="1" applyFont="1" applyFill="1" applyAlignment="1">
      <alignment/>
    </xf>
    <xf numFmtId="0" fontId="6" fillId="0" borderId="0" xfId="0" applyNumberFormat="1" applyFont="1" applyFill="1" applyBorder="1" applyAlignment="1" applyProtection="1">
      <alignment horizontal="left"/>
      <protection/>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49" fontId="6" fillId="0" borderId="20" xfId="0" applyNumberFormat="1" applyFont="1" applyFill="1" applyBorder="1" applyAlignment="1" applyProtection="1">
      <alignment vertical="center" wrapText="1"/>
      <protection/>
    </xf>
    <xf numFmtId="0" fontId="6" fillId="34" borderId="0" xfId="0" applyNumberFormat="1" applyFont="1" applyFill="1" applyAlignment="1">
      <alignment/>
    </xf>
    <xf numFmtId="0" fontId="4" fillId="0" borderId="12" xfId="0" applyNumberFormat="1" applyFont="1" applyFill="1" applyBorder="1" applyAlignment="1" applyProtection="1">
      <alignment horizontal="left"/>
      <protection/>
    </xf>
    <xf numFmtId="0" fontId="2" fillId="34" borderId="0" xfId="0" applyNumberFormat="1" applyFont="1" applyFill="1" applyAlignment="1">
      <alignment/>
    </xf>
    <xf numFmtId="0" fontId="6" fillId="34" borderId="14" xfId="0" applyNumberFormat="1" applyFont="1" applyFill="1" applyBorder="1" applyAlignment="1">
      <alignment horizontal="center" vertical="center" wrapText="1"/>
    </xf>
    <xf numFmtId="4" fontId="6" fillId="0" borderId="17" xfId="0" applyNumberFormat="1" applyFont="1" applyFill="1" applyBorder="1" applyAlignment="1" applyProtection="1">
      <alignment vertical="center" wrapText="1"/>
      <protection/>
    </xf>
    <xf numFmtId="4" fontId="6" fillId="0" borderId="16" xfId="0" applyNumberFormat="1" applyFont="1" applyFill="1" applyBorder="1" applyAlignment="1" applyProtection="1">
      <alignment vertical="center" wrapText="1"/>
      <protection/>
    </xf>
    <xf numFmtId="0" fontId="6" fillId="34" borderId="0" xfId="0" applyNumberFormat="1" applyFont="1" applyFill="1" applyAlignment="1">
      <alignment horizontal="right"/>
    </xf>
    <xf numFmtId="0" fontId="6" fillId="0" borderId="14" xfId="0" applyNumberFormat="1" applyFont="1" applyFill="1" applyBorder="1" applyAlignment="1" applyProtection="1">
      <alignment horizontal="center" vertical="center" wrapText="1"/>
      <protection/>
    </xf>
    <xf numFmtId="0" fontId="6" fillId="34" borderId="14" xfId="0" applyNumberFormat="1" applyFont="1" applyFill="1" applyBorder="1" applyAlignment="1" applyProtection="1">
      <alignment horizontal="center" vertical="center" wrapText="1"/>
      <protection/>
    </xf>
    <xf numFmtId="0" fontId="16" fillId="34" borderId="0" xfId="0" applyNumberFormat="1" applyFont="1" applyFill="1" applyAlignment="1">
      <alignment/>
    </xf>
    <xf numFmtId="0" fontId="6" fillId="0" borderId="24" xfId="0" applyNumberFormat="1" applyFont="1" applyFill="1" applyBorder="1" applyAlignment="1" applyProtection="1">
      <alignment horizontal="center" vertical="center" wrapText="1"/>
      <protection/>
    </xf>
    <xf numFmtId="1" fontId="0" fillId="0" borderId="0" xfId="0" applyNumberFormat="1" applyFill="1" applyAlignment="1">
      <alignment wrapText="1"/>
    </xf>
    <xf numFmtId="0" fontId="16" fillId="0" borderId="0" xfId="0" applyNumberFormat="1" applyFont="1" applyFill="1" applyAlignment="1">
      <alignment/>
    </xf>
    <xf numFmtId="0" fontId="4" fillId="0" borderId="16" xfId="0" applyNumberFormat="1" applyFont="1" applyFill="1" applyBorder="1" applyAlignment="1">
      <alignment horizontal="centerContinuous" vertical="center"/>
    </xf>
    <xf numFmtId="0" fontId="4" fillId="0" borderId="16"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4"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lignment vertical="center"/>
    </xf>
    <xf numFmtId="176" fontId="4" fillId="0" borderId="18" xfId="0" applyNumberFormat="1" applyFont="1" applyFill="1" applyBorder="1" applyAlignment="1" applyProtection="1">
      <alignment vertical="center" wrapText="1"/>
      <protection/>
    </xf>
    <xf numFmtId="0" fontId="4" fillId="0" borderId="23" xfId="0" applyNumberFormat="1" applyFont="1" applyFill="1" applyBorder="1" applyAlignment="1">
      <alignment vertical="center"/>
    </xf>
    <xf numFmtId="176" fontId="4" fillId="0" borderId="17" xfId="0" applyNumberFormat="1" applyFont="1" applyFill="1" applyBorder="1" applyAlignment="1">
      <alignment vertical="center" wrapText="1"/>
    </xf>
    <xf numFmtId="176" fontId="4" fillId="0" borderId="19" xfId="0" applyNumberFormat="1" applyFont="1" applyFill="1" applyBorder="1" applyAlignment="1" applyProtection="1">
      <alignment vertical="center" wrapText="1"/>
      <protection/>
    </xf>
    <xf numFmtId="176" fontId="4" fillId="0" borderId="16" xfId="0" applyNumberFormat="1" applyFont="1" applyFill="1" applyBorder="1" applyAlignment="1" applyProtection="1">
      <alignment vertical="center" wrapText="1"/>
      <protection/>
    </xf>
    <xf numFmtId="176" fontId="4" fillId="0" borderId="14" xfId="0" applyNumberFormat="1" applyFont="1" applyFill="1" applyBorder="1" applyAlignment="1" applyProtection="1">
      <alignment vertical="center" wrapText="1"/>
      <protection/>
    </xf>
    <xf numFmtId="1" fontId="4" fillId="0" borderId="16" xfId="0" applyNumberFormat="1" applyFont="1" applyFill="1" applyBorder="1" applyAlignment="1">
      <alignment vertical="center"/>
    </xf>
    <xf numFmtId="176" fontId="4" fillId="0" borderId="13" xfId="0" applyNumberFormat="1" applyFont="1" applyFill="1" applyBorder="1" applyAlignment="1" applyProtection="1">
      <alignment vertical="center" wrapText="1"/>
      <protection/>
    </xf>
    <xf numFmtId="0" fontId="4" fillId="0" borderId="16" xfId="0" applyNumberFormat="1" applyFont="1" applyFill="1" applyBorder="1" applyAlignment="1">
      <alignment vertical="center"/>
    </xf>
    <xf numFmtId="0" fontId="4" fillId="0" borderId="16" xfId="0" applyNumberFormat="1" applyFont="1" applyFill="1" applyBorder="1" applyAlignment="1">
      <alignment horizontal="center" vertical="center"/>
    </xf>
    <xf numFmtId="176" fontId="4" fillId="0" borderId="16" xfId="0" applyNumberFormat="1" applyFont="1" applyFill="1" applyBorder="1" applyAlignment="1">
      <alignment vertical="center" wrapText="1"/>
    </xf>
    <xf numFmtId="176" fontId="4" fillId="0" borderId="17" xfId="0" applyNumberFormat="1" applyFont="1" applyFill="1" applyBorder="1" applyAlignment="1" applyProtection="1">
      <alignment vertical="center" wrapText="1"/>
      <protection/>
    </xf>
    <xf numFmtId="176" fontId="4" fillId="0" borderId="16" xfId="0" applyNumberFormat="1" applyFont="1" applyFill="1" applyBorder="1" applyAlignment="1">
      <alignment horizontal="right" vertical="center" wrapText="1"/>
    </xf>
    <xf numFmtId="176" fontId="4" fillId="0" borderId="13" xfId="0" applyNumberFormat="1" applyFont="1" applyFill="1" applyBorder="1" applyAlignment="1">
      <alignment vertical="center" wrapText="1"/>
    </xf>
    <xf numFmtId="0" fontId="0" fillId="0" borderId="0" xfId="0" applyNumberFormat="1" applyFont="1" applyFill="1" applyAlignment="1">
      <alignment horizontal="center"/>
    </xf>
    <xf numFmtId="0" fontId="17" fillId="0" borderId="0" xfId="0" applyNumberFormat="1" applyFont="1" applyFill="1" applyAlignment="1">
      <alignment/>
    </xf>
    <xf numFmtId="0" fontId="16"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0" fontId="4" fillId="34" borderId="0" xfId="0" applyNumberFormat="1" applyFont="1" applyFill="1" applyAlignment="1">
      <alignment/>
    </xf>
    <xf numFmtId="0" fontId="4" fillId="34" borderId="0" xfId="0" applyNumberFormat="1" applyFont="1" applyFill="1" applyAlignment="1">
      <alignment/>
    </xf>
    <xf numFmtId="0" fontId="4" fillId="34" borderId="16" xfId="0" applyNumberFormat="1" applyFont="1" applyFill="1" applyBorder="1" applyAlignment="1">
      <alignment horizontal="center" vertical="center" wrapText="1"/>
    </xf>
    <xf numFmtId="1" fontId="0" fillId="0" borderId="16" xfId="0" applyNumberFormat="1" applyFill="1" applyBorder="1" applyAlignment="1">
      <alignment/>
    </xf>
    <xf numFmtId="0" fontId="4" fillId="34" borderId="0" xfId="0" applyNumberFormat="1" applyFont="1" applyFill="1" applyAlignment="1">
      <alignment horizontal="right" vertical="center"/>
    </xf>
    <xf numFmtId="0" fontId="6" fillId="0" borderId="17" xfId="0" applyNumberFormat="1" applyFont="1" applyFill="1" applyBorder="1" applyAlignment="1">
      <alignment horizontal="centerContinuous" vertical="center"/>
    </xf>
    <xf numFmtId="1" fontId="0" fillId="0" borderId="16" xfId="0" applyNumberFormat="1" applyFill="1" applyBorder="1" applyAlignment="1">
      <alignment horizontal="centerContinuous" vertical="center"/>
    </xf>
    <xf numFmtId="0" fontId="16" fillId="34" borderId="0" xfId="0" applyNumberFormat="1" applyFont="1" applyFill="1" applyAlignment="1">
      <alignment/>
    </xf>
    <xf numFmtId="0" fontId="6" fillId="34" borderId="0" xfId="0" applyNumberFormat="1" applyFont="1" applyFill="1" applyAlignment="1" applyProtection="1">
      <alignment horizontal="right" vertical="center"/>
      <protection/>
    </xf>
    <xf numFmtId="1" fontId="15" fillId="0" borderId="0" xfId="0" applyNumberFormat="1" applyFont="1" applyFill="1" applyAlignment="1">
      <alignment vertical="center"/>
    </xf>
    <xf numFmtId="4" fontId="4" fillId="0" borderId="16" xfId="0" applyNumberFormat="1" applyFont="1" applyFill="1" applyBorder="1" applyAlignment="1" applyProtection="1">
      <alignment horizontal="center" vertical="center"/>
      <protection/>
    </xf>
    <xf numFmtId="1" fontId="18" fillId="0" borderId="0" xfId="0" applyNumberFormat="1" applyFont="1" applyFill="1" applyAlignment="1">
      <alignment/>
    </xf>
    <xf numFmtId="1" fontId="19" fillId="0" borderId="0" xfId="0" applyNumberFormat="1" applyFont="1" applyFill="1" applyAlignment="1">
      <alignment/>
    </xf>
    <xf numFmtId="178" fontId="20" fillId="0" borderId="0" xfId="0" applyNumberFormat="1" applyFont="1" applyFill="1" applyAlignment="1" applyProtection="1">
      <alignment horizontal="center" vertical="top"/>
      <protection/>
    </xf>
    <xf numFmtId="1" fontId="21" fillId="0" borderId="0" xfId="0" applyNumberFormat="1" applyFont="1" applyFill="1" applyAlignment="1">
      <alignment horizontal="center"/>
    </xf>
    <xf numFmtId="1" fontId="6" fillId="0" borderId="0" xfId="0" applyNumberFormat="1" applyFont="1" applyFill="1" applyAlignment="1" applyProtection="1">
      <alignment vertical="center"/>
      <protection/>
    </xf>
    <xf numFmtId="1" fontId="22" fillId="0" borderId="0" xfId="0" applyNumberFormat="1" applyFont="1" applyFill="1" applyAlignment="1">
      <alignment horizontal="center"/>
    </xf>
    <xf numFmtId="1" fontId="22" fillId="0" borderId="0" xfId="0" applyNumberFormat="1" applyFont="1" applyFill="1" applyAlignment="1">
      <alignment horizontal="center" vertical="center"/>
    </xf>
    <xf numFmtId="0" fontId="4" fillId="0" borderId="16" xfId="0" applyFont="1" applyFill="1" applyBorder="1" applyAlignment="1">
      <alignment horizontal="left" vertical="center" wrapText="1"/>
    </xf>
    <xf numFmtId="1" fontId="2" fillId="0" borderId="16" xfId="0" applyNumberFormat="1" applyFont="1" applyFill="1" applyBorder="1" applyAlignment="1">
      <alignment/>
    </xf>
    <xf numFmtId="4" fontId="63" fillId="0" borderId="16" xfId="0" applyNumberFormat="1" applyFont="1" applyFill="1" applyBorder="1" applyAlignment="1" applyProtection="1">
      <alignment horizontal="right"/>
      <protection/>
    </xf>
    <xf numFmtId="4" fontId="63" fillId="0" borderId="16" xfId="0" applyNumberFormat="1" applyFont="1" applyFill="1" applyBorder="1" applyAlignment="1" applyProtection="1">
      <alignment/>
      <protection/>
    </xf>
    <xf numFmtId="0" fontId="64" fillId="33" borderId="25" xfId="0" applyNumberFormat="1" applyFont="1" applyFill="1" applyBorder="1" applyAlignment="1">
      <alignment horizontal="center" vertical="center" wrapText="1"/>
    </xf>
    <xf numFmtId="0" fontId="64" fillId="33" borderId="25" xfId="0" applyNumberFormat="1" applyFont="1" applyFill="1" applyBorder="1" applyAlignment="1">
      <alignment horizontal="center" vertical="center"/>
    </xf>
    <xf numFmtId="0" fontId="62" fillId="33" borderId="26" xfId="0" applyNumberFormat="1" applyFont="1" applyFill="1" applyBorder="1" applyAlignment="1">
      <alignment horizontal="left" vertical="center" wrapText="1" shrinkToFit="1"/>
    </xf>
    <xf numFmtId="0" fontId="62" fillId="33" borderId="16" xfId="0" applyNumberFormat="1" applyFont="1" applyFill="1" applyBorder="1" applyAlignment="1">
      <alignment vertical="center" wrapText="1" shrinkToFit="1"/>
    </xf>
    <xf numFmtId="0" fontId="62" fillId="33" borderId="16" xfId="0" applyNumberFormat="1" applyFont="1" applyFill="1" applyBorder="1" applyAlignment="1">
      <alignment vertical="center" wrapText="1"/>
    </xf>
    <xf numFmtId="0" fontId="62" fillId="33" borderId="16" xfId="0" applyNumberFormat="1" applyFont="1" applyFill="1" applyBorder="1" applyAlignment="1">
      <alignment horizontal="left" vertical="center" wrapText="1"/>
    </xf>
    <xf numFmtId="0" fontId="62" fillId="33" borderId="16" xfId="0" applyNumberFormat="1" applyFont="1" applyFill="1" applyBorder="1" applyAlignment="1">
      <alignment horizontal="left" vertical="center" wrapText="1" shrinkToFit="1"/>
    </xf>
    <xf numFmtId="0" fontId="62" fillId="33" borderId="16" xfId="0" applyNumberFormat="1" applyFont="1" applyFill="1" applyBorder="1" applyAlignment="1">
      <alignment horizontal="right" vertical="center" wrapText="1"/>
    </xf>
    <xf numFmtId="1" fontId="2" fillId="0" borderId="0" xfId="0" applyNumberFormat="1" applyFont="1" applyFill="1" applyAlignment="1">
      <alignment horizontal="right"/>
    </xf>
    <xf numFmtId="0" fontId="62" fillId="33" borderId="16" xfId="0" applyNumberFormat="1" applyFont="1" applyFill="1" applyBorder="1" applyAlignment="1">
      <alignment horizontal="center" vertical="center" wrapText="1"/>
    </xf>
    <xf numFmtId="0" fontId="62" fillId="33" borderId="25" xfId="0" applyNumberFormat="1" applyFont="1" applyFill="1" applyBorder="1" applyAlignment="1">
      <alignment horizontal="left" vertical="center" wrapText="1"/>
    </xf>
    <xf numFmtId="0" fontId="62" fillId="33" borderId="25" xfId="0" applyNumberFormat="1" applyFont="1" applyFill="1" applyBorder="1" applyAlignment="1">
      <alignment horizontal="left" vertical="center" wrapText="1" shrinkToFit="1"/>
    </xf>
    <xf numFmtId="1" fontId="6" fillId="0" borderId="21" xfId="0" applyNumberFormat="1" applyFont="1" applyFill="1" applyBorder="1" applyAlignment="1" applyProtection="1">
      <alignment horizontal="center" vertical="center" wrapText="1"/>
      <protection/>
    </xf>
    <xf numFmtId="0" fontId="23" fillId="0" borderId="16" xfId="40" applyFont="1" applyBorder="1" applyAlignment="1">
      <alignment horizontal="center" vertical="center" wrapText="1"/>
      <protection/>
    </xf>
    <xf numFmtId="0" fontId="23" fillId="0" borderId="16" xfId="40" applyFont="1" applyBorder="1" applyAlignment="1">
      <alignment vertical="center" wrapText="1"/>
      <protection/>
    </xf>
    <xf numFmtId="0" fontId="7" fillId="0" borderId="0" xfId="0" applyNumberFormat="1" applyFont="1" applyFill="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177" fontId="6" fillId="0" borderId="16" xfId="0" applyNumberFormat="1" applyFont="1" applyFill="1" applyBorder="1" applyAlignment="1" applyProtection="1">
      <alignment horizontal="center" vertical="center" wrapText="1"/>
      <protection/>
    </xf>
    <xf numFmtId="177" fontId="6" fillId="0" borderId="18" xfId="0" applyNumberFormat="1" applyFont="1" applyFill="1" applyBorder="1" applyAlignment="1" applyProtection="1">
      <alignment horizontal="center" vertical="center" wrapText="1"/>
      <protection/>
    </xf>
    <xf numFmtId="0" fontId="6" fillId="34" borderId="16" xfId="0" applyNumberFormat="1" applyFont="1" applyFill="1" applyBorder="1" applyAlignment="1" applyProtection="1">
      <alignment horizontal="center" vertical="center" wrapText="1"/>
      <protection/>
    </xf>
    <xf numFmtId="0" fontId="6" fillId="34" borderId="18" xfId="0" applyNumberFormat="1" applyFont="1" applyFill="1" applyBorder="1" applyAlignment="1" applyProtection="1">
      <alignment horizontal="center" vertical="center" wrapText="1"/>
      <protection/>
    </xf>
    <xf numFmtId="1" fontId="15" fillId="0" borderId="0" xfId="0" applyNumberFormat="1" applyFont="1" applyFill="1" applyAlignment="1">
      <alignment horizontal="left" vertical="center"/>
    </xf>
    <xf numFmtId="0" fontId="6" fillId="0" borderId="1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1" fontId="5" fillId="0" borderId="0" xfId="0" applyNumberFormat="1" applyFont="1" applyFill="1" applyAlignment="1">
      <alignment horizontal="left" vertical="center"/>
    </xf>
    <xf numFmtId="0" fontId="4" fillId="0" borderId="16" xfId="0" applyNumberFormat="1" applyFont="1" applyFill="1" applyBorder="1" applyAlignment="1" applyProtection="1">
      <alignment horizontal="center" vertical="center" wrapText="1"/>
      <protection/>
    </xf>
    <xf numFmtId="0" fontId="4" fillId="34" borderId="16" xfId="0" applyNumberFormat="1" applyFont="1" applyFill="1" applyBorder="1" applyAlignment="1" applyProtection="1">
      <alignment horizontal="center" vertical="center"/>
      <protection/>
    </xf>
    <xf numFmtId="1" fontId="6" fillId="0" borderId="27" xfId="0" applyNumberFormat="1" applyFont="1" applyFill="1" applyBorder="1" applyAlignment="1" applyProtection="1">
      <alignment horizontal="center" vertical="center"/>
      <protection/>
    </xf>
    <xf numFmtId="1" fontId="6" fillId="0" borderId="28" xfId="0" applyNumberFormat="1" applyFont="1" applyFill="1" applyBorder="1" applyAlignment="1" applyProtection="1">
      <alignment horizontal="center" vertical="center"/>
      <protection/>
    </xf>
    <xf numFmtId="1" fontId="6" fillId="0" borderId="29"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34" borderId="20" xfId="0" applyNumberFormat="1" applyFont="1" applyFill="1" applyBorder="1" applyAlignment="1" applyProtection="1">
      <alignment horizontal="center" vertical="center"/>
      <protection/>
    </xf>
    <xf numFmtId="0" fontId="6" fillId="34" borderId="16" xfId="0" applyNumberFormat="1" applyFont="1" applyFill="1" applyBorder="1" applyAlignment="1" applyProtection="1">
      <alignment horizontal="center" vertical="center"/>
      <protection/>
    </xf>
    <xf numFmtId="0" fontId="6" fillId="34" borderId="18" xfId="0" applyNumberFormat="1" applyFont="1" applyFill="1" applyBorder="1" applyAlignment="1" applyProtection="1">
      <alignment horizontal="center" vertical="center"/>
      <protection/>
    </xf>
    <xf numFmtId="1" fontId="6" fillId="0" borderId="21" xfId="0" applyNumberFormat="1" applyFont="1" applyFill="1" applyBorder="1" applyAlignment="1" applyProtection="1">
      <alignment horizontal="center" vertical="center"/>
      <protection/>
    </xf>
    <xf numFmtId="1" fontId="6" fillId="0" borderId="18" xfId="0" applyNumberFormat="1" applyFont="1" applyFill="1" applyBorder="1" applyAlignment="1" applyProtection="1">
      <alignment horizontal="center" vertical="center"/>
      <protection/>
    </xf>
    <xf numFmtId="1" fontId="6" fillId="0" borderId="30" xfId="0" applyNumberFormat="1" applyFont="1" applyFill="1" applyBorder="1" applyAlignment="1" applyProtection="1">
      <alignment horizontal="center" vertical="center"/>
      <protection/>
    </xf>
    <xf numFmtId="0" fontId="6" fillId="0" borderId="27"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34" borderId="31" xfId="0" applyNumberFormat="1" applyFont="1" applyFill="1" applyBorder="1" applyAlignment="1" applyProtection="1">
      <alignment horizontal="center" vertical="center"/>
      <protection/>
    </xf>
    <xf numFmtId="0" fontId="6" fillId="34" borderId="32" xfId="0" applyNumberFormat="1" applyFont="1" applyFill="1" applyBorder="1" applyAlignment="1" applyProtection="1">
      <alignment horizontal="center" vertical="center"/>
      <protection/>
    </xf>
    <xf numFmtId="0" fontId="6" fillId="34" borderId="33" xfId="0" applyNumberFormat="1" applyFont="1" applyFill="1" applyBorder="1" applyAlignment="1" applyProtection="1">
      <alignment horizontal="center" vertical="center"/>
      <protection/>
    </xf>
    <xf numFmtId="0" fontId="6" fillId="0" borderId="27" xfId="0" applyNumberFormat="1" applyFont="1" applyFill="1" applyBorder="1" applyAlignment="1" applyProtection="1">
      <alignment horizontal="center" vertical="center"/>
      <protection/>
    </xf>
    <xf numFmtId="0" fontId="6" fillId="0" borderId="29"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1" fontId="6" fillId="0" borderId="13"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xf>
    <xf numFmtId="1" fontId="2" fillId="0" borderId="31" xfId="0" applyNumberFormat="1" applyFont="1" applyFill="1" applyBorder="1" applyAlignment="1">
      <alignment horizontal="center" vertical="center"/>
    </xf>
    <xf numFmtId="1" fontId="2" fillId="0" borderId="32" xfId="0" applyNumberFormat="1" applyFont="1" applyFill="1" applyBorder="1" applyAlignment="1">
      <alignment horizontal="center" vertical="center"/>
    </xf>
    <xf numFmtId="1" fontId="2" fillId="0" borderId="33"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28"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center" vertical="center" wrapText="1"/>
      <protection/>
    </xf>
    <xf numFmtId="1" fontId="6" fillId="0" borderId="16" xfId="0" applyNumberFormat="1" applyFont="1" applyFill="1" applyBorder="1" applyAlignment="1" applyProtection="1">
      <alignment horizontal="center" vertical="center" wrapText="1"/>
      <protection/>
    </xf>
    <xf numFmtId="1" fontId="5" fillId="0" borderId="0" xfId="0" applyNumberFormat="1" applyFont="1" applyFill="1" applyAlignment="1">
      <alignment horizontal="left"/>
    </xf>
    <xf numFmtId="1" fontId="6" fillId="0" borderId="17" xfId="0" applyNumberFormat="1" applyFont="1" applyFill="1" applyBorder="1" applyAlignment="1" applyProtection="1">
      <alignment horizontal="center" vertical="center" wrapText="1"/>
      <protection/>
    </xf>
    <xf numFmtId="1" fontId="6" fillId="0" borderId="19" xfId="0" applyNumberFormat="1" applyFont="1" applyFill="1" applyBorder="1" applyAlignment="1" applyProtection="1">
      <alignment horizontal="center" vertical="center"/>
      <protection/>
    </xf>
    <xf numFmtId="1" fontId="6" fillId="0" borderId="19" xfId="0" applyNumberFormat="1" applyFont="1" applyFill="1" applyBorder="1" applyAlignment="1" applyProtection="1">
      <alignment horizontal="center" vertical="center" wrapText="1"/>
      <protection/>
    </xf>
    <xf numFmtId="0" fontId="62" fillId="33" borderId="35" xfId="0" applyNumberFormat="1" applyFont="1" applyFill="1" applyBorder="1" applyAlignment="1">
      <alignment horizontal="center" vertical="center" wrapText="1" shrinkToFit="1"/>
    </xf>
    <xf numFmtId="0" fontId="62" fillId="33" borderId="36" xfId="0" applyNumberFormat="1" applyFont="1" applyFill="1" applyBorder="1" applyAlignment="1">
      <alignment horizontal="center" vertical="center" wrapText="1" shrinkToFit="1"/>
    </xf>
    <xf numFmtId="0" fontId="62" fillId="33" borderId="37" xfId="0" applyNumberFormat="1" applyFont="1" applyFill="1" applyBorder="1" applyAlignment="1">
      <alignment horizontal="center" vertical="center" wrapText="1" shrinkToFit="1"/>
    </xf>
    <xf numFmtId="0" fontId="62" fillId="33" borderId="35" xfId="0" applyNumberFormat="1" applyFont="1" applyFill="1" applyBorder="1" applyAlignment="1">
      <alignment horizontal="center" vertical="center" wrapText="1"/>
    </xf>
    <xf numFmtId="0" fontId="62" fillId="33" borderId="36" xfId="0" applyNumberFormat="1" applyFont="1" applyFill="1" applyBorder="1" applyAlignment="1">
      <alignment horizontal="center" vertical="center" wrapText="1"/>
    </xf>
    <xf numFmtId="0" fontId="62" fillId="33" borderId="37" xfId="0" applyNumberFormat="1" applyFont="1" applyFill="1" applyBorder="1" applyAlignment="1">
      <alignment horizontal="center" vertical="center" wrapText="1"/>
    </xf>
    <xf numFmtId="0" fontId="62" fillId="33" borderId="25" xfId="0" applyNumberFormat="1" applyFont="1" applyFill="1" applyBorder="1" applyAlignment="1">
      <alignment horizontal="right" vertical="center" wrapText="1"/>
    </xf>
    <xf numFmtId="0" fontId="62" fillId="33" borderId="38" xfId="0" applyNumberFormat="1" applyFont="1" applyFill="1" applyBorder="1" applyAlignment="1">
      <alignment horizontal="right" vertical="center" wrapText="1"/>
    </xf>
    <xf numFmtId="0" fontId="62" fillId="33" borderId="26" xfId="0" applyNumberFormat="1" applyFont="1" applyFill="1" applyBorder="1" applyAlignment="1">
      <alignment horizontal="right" vertical="center" wrapText="1"/>
    </xf>
    <xf numFmtId="0" fontId="62" fillId="33" borderId="25" xfId="0" applyNumberFormat="1" applyFont="1" applyFill="1" applyBorder="1" applyAlignment="1">
      <alignment horizontal="center" vertical="center" wrapText="1" shrinkToFit="1"/>
    </xf>
    <xf numFmtId="0" fontId="62" fillId="33" borderId="38" xfId="0" applyNumberFormat="1" applyFont="1" applyFill="1" applyBorder="1" applyAlignment="1">
      <alignment horizontal="center" vertical="center" wrapText="1" shrinkToFit="1"/>
    </xf>
    <xf numFmtId="0" fontId="62" fillId="33" borderId="26" xfId="0" applyNumberFormat="1" applyFont="1" applyFill="1" applyBorder="1" applyAlignment="1">
      <alignment horizontal="center" vertical="center" wrapText="1" shrinkToFit="1"/>
    </xf>
    <xf numFmtId="0" fontId="62" fillId="33" borderId="25" xfId="0" applyNumberFormat="1" applyFont="1" applyFill="1" applyBorder="1" applyAlignment="1">
      <alignment horizontal="center" vertical="center" wrapText="1"/>
    </xf>
    <xf numFmtId="0" fontId="62" fillId="33" borderId="38" xfId="0" applyNumberFormat="1" applyFont="1" applyFill="1" applyBorder="1" applyAlignment="1">
      <alignment horizontal="center" vertical="center" wrapText="1"/>
    </xf>
    <xf numFmtId="0" fontId="62" fillId="33" borderId="26" xfId="0" applyNumberFormat="1" applyFont="1" applyFill="1" applyBorder="1" applyAlignment="1">
      <alignment horizontal="center" vertical="center" wrapText="1"/>
    </xf>
    <xf numFmtId="0" fontId="62" fillId="33" borderId="39" xfId="0" applyNumberFormat="1" applyFont="1" applyFill="1" applyBorder="1" applyAlignment="1">
      <alignment horizontal="center" vertical="center" wrapText="1" shrinkToFit="1"/>
    </xf>
    <xf numFmtId="0" fontId="62" fillId="33" borderId="40" xfId="0" applyNumberFormat="1" applyFont="1" applyFill="1" applyBorder="1" applyAlignment="1">
      <alignment horizontal="center" vertical="center" wrapText="1" shrinkToFit="1"/>
    </xf>
    <xf numFmtId="0" fontId="62" fillId="33" borderId="41" xfId="0" applyNumberFormat="1" applyFont="1" applyFill="1" applyBorder="1" applyAlignment="1">
      <alignment horizontal="center" vertical="center" wrapText="1" shrinkToFit="1"/>
    </xf>
    <xf numFmtId="0" fontId="62" fillId="33" borderId="42" xfId="0" applyNumberFormat="1" applyFont="1" applyFill="1" applyBorder="1" applyAlignment="1">
      <alignment horizontal="center" vertical="center" wrapText="1" shrinkToFit="1"/>
    </xf>
    <xf numFmtId="0" fontId="62" fillId="33" borderId="0" xfId="0" applyNumberFormat="1" applyFont="1" applyFill="1" applyBorder="1" applyAlignment="1">
      <alignment horizontal="center" vertical="center" wrapText="1" shrinkToFit="1"/>
    </xf>
    <xf numFmtId="0" fontId="62" fillId="33" borderId="43" xfId="0" applyNumberFormat="1" applyFont="1" applyFill="1" applyBorder="1" applyAlignment="1">
      <alignment horizontal="center" vertical="center" wrapText="1" shrinkToFit="1"/>
    </xf>
    <xf numFmtId="0" fontId="62" fillId="33" borderId="44" xfId="0" applyNumberFormat="1" applyFont="1" applyFill="1" applyBorder="1" applyAlignment="1">
      <alignment horizontal="center" vertical="center" wrapText="1" shrinkToFit="1"/>
    </xf>
    <xf numFmtId="0" fontId="62" fillId="33" borderId="10" xfId="0" applyNumberFormat="1" applyFont="1" applyFill="1" applyBorder="1" applyAlignment="1">
      <alignment horizontal="center" vertical="center" wrapText="1" shrinkToFit="1"/>
    </xf>
    <xf numFmtId="0" fontId="62" fillId="33" borderId="45" xfId="0" applyNumberFormat="1" applyFont="1" applyFill="1" applyBorder="1" applyAlignment="1">
      <alignment horizontal="center" vertical="center" wrapText="1" shrinkToFit="1"/>
    </xf>
    <xf numFmtId="0" fontId="64" fillId="33" borderId="11" xfId="0" applyNumberFormat="1" applyFont="1" applyFill="1" applyBorder="1" applyAlignment="1">
      <alignment horizontal="center" vertical="center"/>
    </xf>
    <xf numFmtId="0" fontId="64" fillId="33" borderId="11" xfId="0" applyNumberFormat="1" applyFont="1" applyFill="1" applyBorder="1" applyAlignment="1">
      <alignment horizontal="center" vertical="center" wrapText="1"/>
    </xf>
    <xf numFmtId="0" fontId="64" fillId="33" borderId="25" xfId="0" applyNumberFormat="1" applyFont="1" applyFill="1" applyBorder="1" applyAlignment="1">
      <alignment horizontal="center" vertical="center" wrapText="1"/>
    </xf>
    <xf numFmtId="0" fontId="62" fillId="33" borderId="46" xfId="0" applyNumberFormat="1" applyFont="1" applyFill="1" applyBorder="1" applyAlignment="1">
      <alignment horizontal="right" vertical="center" wrapText="1"/>
    </xf>
    <xf numFmtId="0" fontId="62" fillId="33" borderId="19" xfId="0" applyNumberFormat="1" applyFont="1" applyFill="1" applyBorder="1" applyAlignment="1">
      <alignment horizontal="center" vertical="center" wrapText="1" shrinkToFit="1"/>
    </xf>
    <xf numFmtId="0" fontId="62" fillId="33" borderId="34" xfId="0" applyNumberFormat="1" applyFont="1" applyFill="1" applyBorder="1" applyAlignment="1">
      <alignment horizontal="center" vertical="center" wrapText="1" shrinkToFit="1"/>
    </xf>
    <xf numFmtId="0" fontId="62" fillId="33" borderId="24" xfId="0" applyNumberFormat="1" applyFont="1" applyFill="1" applyBorder="1" applyAlignment="1">
      <alignment horizontal="center" vertical="center" wrapText="1" shrinkToFit="1"/>
    </xf>
    <xf numFmtId="0" fontId="62" fillId="33" borderId="15" xfId="0" applyNumberFormat="1" applyFont="1" applyFill="1" applyBorder="1" applyAlignment="1">
      <alignment horizontal="center" vertical="center" wrapText="1" shrinkToFit="1"/>
    </xf>
    <xf numFmtId="0" fontId="62" fillId="33" borderId="22" xfId="0" applyNumberFormat="1" applyFont="1" applyFill="1" applyBorder="1" applyAlignment="1">
      <alignment horizontal="center" vertical="center" wrapText="1" shrinkToFit="1"/>
    </xf>
    <xf numFmtId="0" fontId="62" fillId="33" borderId="21" xfId="0" applyNumberFormat="1" applyFont="1" applyFill="1" applyBorder="1" applyAlignment="1">
      <alignment horizontal="center" vertical="center" wrapText="1" shrinkToFit="1"/>
    </xf>
    <xf numFmtId="0" fontId="62" fillId="33" borderId="12" xfId="0" applyNumberFormat="1" applyFont="1" applyFill="1" applyBorder="1" applyAlignment="1">
      <alignment horizontal="center" vertical="center" wrapText="1" shrinkToFit="1"/>
    </xf>
    <xf numFmtId="0" fontId="62" fillId="33" borderId="30" xfId="0" applyNumberFormat="1" applyFont="1" applyFill="1" applyBorder="1" applyAlignment="1">
      <alignment horizontal="center" vertical="center" wrapText="1" shrinkToFit="1"/>
    </xf>
    <xf numFmtId="0" fontId="62" fillId="33" borderId="16" xfId="0" applyNumberFormat="1" applyFont="1" applyFill="1" applyBorder="1" applyAlignment="1">
      <alignment horizontal="center" vertical="center" wrapText="1" shrinkToFit="1"/>
    </xf>
    <xf numFmtId="0" fontId="62" fillId="33" borderId="47" xfId="0" applyNumberFormat="1" applyFont="1" applyFill="1" applyBorder="1" applyAlignment="1">
      <alignment horizontal="center" vertical="center" wrapText="1" shrinkToFit="1"/>
    </xf>
    <xf numFmtId="0" fontId="62" fillId="33" borderId="48" xfId="0" applyNumberFormat="1" applyFont="1" applyFill="1" applyBorder="1" applyAlignment="1">
      <alignment horizontal="center" vertical="center" wrapText="1" shrinkToFit="1"/>
    </xf>
    <xf numFmtId="0" fontId="62" fillId="33" borderId="18" xfId="0" applyNumberFormat="1" applyFont="1" applyFill="1" applyBorder="1" applyAlignment="1">
      <alignment horizontal="right" vertical="center" wrapText="1"/>
    </xf>
    <xf numFmtId="0" fontId="62" fillId="33" borderId="14" xfId="0" applyNumberFormat="1" applyFont="1" applyFill="1" applyBorder="1" applyAlignment="1">
      <alignment horizontal="right" vertical="center" wrapText="1"/>
    </xf>
    <xf numFmtId="0" fontId="62" fillId="33" borderId="13" xfId="0" applyNumberFormat="1" applyFont="1" applyFill="1" applyBorder="1" applyAlignment="1">
      <alignment horizontal="right" vertical="center" wrapText="1"/>
    </xf>
    <xf numFmtId="0" fontId="3" fillId="33" borderId="0" xfId="0" applyNumberFormat="1" applyFont="1" applyFill="1" applyAlignment="1">
      <alignment horizontal="center" vertical="center" wrapText="1"/>
    </xf>
    <xf numFmtId="0" fontId="4" fillId="33" borderId="10" xfId="0" applyNumberFormat="1" applyFont="1" applyFill="1" applyBorder="1" applyAlignment="1">
      <alignment horizontal="right" vertical="center" wrapText="1"/>
    </xf>
    <xf numFmtId="0" fontId="62" fillId="33" borderId="17" xfId="0" applyNumberFormat="1" applyFont="1" applyFill="1" applyBorder="1" applyAlignment="1">
      <alignment horizontal="center" vertical="center" wrapText="1" shrinkToFit="1"/>
    </xf>
    <xf numFmtId="0" fontId="62" fillId="33" borderId="20" xfId="0" applyNumberFormat="1" applyFont="1" applyFill="1" applyBorder="1" applyAlignment="1">
      <alignment horizontal="center" vertical="center" wrapText="1" shrinkToFit="1"/>
    </xf>
    <xf numFmtId="0" fontId="62" fillId="33" borderId="23" xfId="0" applyNumberFormat="1" applyFont="1" applyFill="1" applyBorder="1" applyAlignment="1">
      <alignment horizontal="center" vertical="center" wrapText="1" shrinkToFit="1"/>
    </xf>
    <xf numFmtId="0" fontId="62" fillId="33" borderId="49" xfId="0" applyNumberFormat="1" applyFont="1" applyFill="1" applyBorder="1" applyAlignment="1">
      <alignment horizontal="right" vertical="center" wrapText="1"/>
    </xf>
    <xf numFmtId="0" fontId="62" fillId="33" borderId="50" xfId="0" applyNumberFormat="1" applyFont="1" applyFill="1" applyBorder="1" applyAlignment="1">
      <alignment horizontal="right" vertical="center" wrapText="1"/>
    </xf>
    <xf numFmtId="0" fontId="62" fillId="33" borderId="51" xfId="0" applyNumberFormat="1" applyFont="1" applyFill="1" applyBorder="1" applyAlignment="1">
      <alignment horizontal="right" vertical="center" wrapText="1"/>
    </xf>
    <xf numFmtId="0" fontId="62" fillId="33" borderId="39" xfId="0" applyNumberFormat="1" applyFont="1" applyFill="1" applyBorder="1" applyAlignment="1">
      <alignment horizontal="center" vertical="center" wrapText="1"/>
    </xf>
    <xf numFmtId="0" fontId="62" fillId="33" borderId="42"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52" xfId="0" applyNumberFormat="1" applyFont="1" applyFill="1" applyBorder="1" applyAlignment="1">
      <alignment horizontal="righ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6">
      <selection activeCell="A11" sqref="A11"/>
    </sheetView>
  </sheetViews>
  <sheetFormatPr defaultColWidth="6.875" defaultRowHeight="14.25"/>
  <cols>
    <col min="1" max="1" width="122.875" style="5" customWidth="1"/>
    <col min="2" max="16384" width="6.875" style="5" customWidth="1"/>
  </cols>
  <sheetData>
    <row r="1" ht="19.5" customHeight="1">
      <c r="A1" s="119" t="s">
        <v>0</v>
      </c>
    </row>
    <row r="3" ht="63.75" customHeight="1">
      <c r="A3" s="120" t="s">
        <v>287</v>
      </c>
    </row>
    <row r="4" ht="107.25" customHeight="1">
      <c r="A4" s="121" t="s">
        <v>1</v>
      </c>
    </row>
    <row r="5" ht="409.5" customHeight="1" hidden="1">
      <c r="A5" s="122">
        <v>3.637978807091713E-12</v>
      </c>
    </row>
    <row r="6" ht="22.5">
      <c r="A6" s="123"/>
    </row>
    <row r="7" ht="78" customHeight="1"/>
    <row r="8" ht="82.5" customHeight="1">
      <c r="A8" s="124" t="s">
        <v>371</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0"/>
  <sheetViews>
    <sheetView zoomScalePageLayoutView="0" workbookViewId="0" topLeftCell="A1">
      <selection activeCell="D10" sqref="D10"/>
    </sheetView>
  </sheetViews>
  <sheetFormatPr defaultColWidth="6.875" defaultRowHeight="12.75" customHeight="1"/>
  <cols>
    <col min="1" max="1" width="15.125" style="5" customWidth="1"/>
    <col min="2" max="2" width="35.625" style="5" customWidth="1"/>
    <col min="3" max="8" width="15.875" style="5" customWidth="1"/>
    <col min="9" max="9" width="6.50390625" style="5" customWidth="1"/>
    <col min="10" max="16384" width="6.875" style="5" customWidth="1"/>
  </cols>
  <sheetData>
    <row r="1" ht="21.75" customHeight="1">
      <c r="A1" s="60"/>
    </row>
    <row r="2" spans="1:9" ht="19.5" customHeight="1">
      <c r="A2" s="39"/>
      <c r="B2" s="39"/>
      <c r="C2" s="39"/>
      <c r="D2" s="39"/>
      <c r="E2" s="40"/>
      <c r="F2" s="39"/>
      <c r="G2" s="39"/>
      <c r="H2" s="41" t="s">
        <v>198</v>
      </c>
      <c r="I2" s="58"/>
    </row>
    <row r="3" spans="1:9" ht="25.5" customHeight="1">
      <c r="A3" s="144" t="s">
        <v>199</v>
      </c>
      <c r="B3" s="144"/>
      <c r="C3" s="144"/>
      <c r="D3" s="144"/>
      <c r="E3" s="144"/>
      <c r="F3" s="144"/>
      <c r="G3" s="144"/>
      <c r="H3" s="144"/>
      <c r="I3" s="58"/>
    </row>
    <row r="4" spans="1:9" ht="19.5" customHeight="1">
      <c r="A4" s="10" t="s">
        <v>325</v>
      </c>
      <c r="B4" s="42"/>
      <c r="C4" s="42"/>
      <c r="D4" s="42"/>
      <c r="E4" s="42"/>
      <c r="F4" s="42"/>
      <c r="G4" s="42"/>
      <c r="H4" s="11" t="s">
        <v>4</v>
      </c>
      <c r="I4" s="58"/>
    </row>
    <row r="5" spans="1:9" ht="19.5" customHeight="1">
      <c r="A5" s="152" t="s">
        <v>200</v>
      </c>
      <c r="B5" s="152" t="s">
        <v>201</v>
      </c>
      <c r="C5" s="154" t="s">
        <v>202</v>
      </c>
      <c r="D5" s="154"/>
      <c r="E5" s="154"/>
      <c r="F5" s="154"/>
      <c r="G5" s="154"/>
      <c r="H5" s="154"/>
      <c r="I5" s="58"/>
    </row>
    <row r="6" spans="1:9" ht="19.5" customHeight="1">
      <c r="A6" s="152"/>
      <c r="B6" s="152"/>
      <c r="C6" s="167" t="s">
        <v>32</v>
      </c>
      <c r="D6" s="163" t="s">
        <v>131</v>
      </c>
      <c r="E6" s="43" t="s">
        <v>203</v>
      </c>
      <c r="F6" s="44"/>
      <c r="G6" s="44"/>
      <c r="H6" s="179" t="s">
        <v>136</v>
      </c>
      <c r="I6" s="58"/>
    </row>
    <row r="7" spans="1:9" ht="33.75" customHeight="1">
      <c r="A7" s="153"/>
      <c r="B7" s="153"/>
      <c r="C7" s="193"/>
      <c r="D7" s="146"/>
      <c r="E7" s="45" t="s">
        <v>47</v>
      </c>
      <c r="F7" s="46" t="s">
        <v>204</v>
      </c>
      <c r="G7" s="47" t="s">
        <v>205</v>
      </c>
      <c r="H7" s="180"/>
      <c r="I7" s="58"/>
    </row>
    <row r="8" spans="1:9" ht="19.5" customHeight="1">
      <c r="A8" s="24" t="s">
        <v>322</v>
      </c>
      <c r="B8" s="48" t="s">
        <v>287</v>
      </c>
      <c r="C8" s="26">
        <v>17.04</v>
      </c>
      <c r="D8" s="61"/>
      <c r="E8" s="61">
        <v>12</v>
      </c>
      <c r="F8" s="61"/>
      <c r="G8" s="25">
        <v>12</v>
      </c>
      <c r="H8" s="62">
        <v>5.04</v>
      </c>
      <c r="I8" s="59"/>
    </row>
    <row r="9" spans="1:9" ht="19.5" customHeight="1">
      <c r="A9" s="49"/>
      <c r="B9" s="49"/>
      <c r="C9" s="49"/>
      <c r="D9" s="49"/>
      <c r="E9" s="50"/>
      <c r="F9" s="52"/>
      <c r="G9" s="52"/>
      <c r="H9" s="51"/>
      <c r="I9" s="56"/>
    </row>
    <row r="10" spans="1:9" ht="19.5" customHeight="1">
      <c r="A10" s="49"/>
      <c r="B10" s="49"/>
      <c r="C10" s="49"/>
      <c r="D10" s="49"/>
      <c r="E10" s="53"/>
      <c r="F10" s="49"/>
      <c r="G10" s="49"/>
      <c r="H10" s="51"/>
      <c r="I10" s="56"/>
    </row>
    <row r="11" spans="1:9" ht="19.5" customHeight="1">
      <c r="A11" s="49"/>
      <c r="B11" s="49"/>
      <c r="C11" s="49"/>
      <c r="D11" s="49"/>
      <c r="E11" s="53"/>
      <c r="F11" s="49"/>
      <c r="G11" s="49"/>
      <c r="H11" s="51"/>
      <c r="I11" s="56"/>
    </row>
    <row r="12" spans="1:9" ht="19.5" customHeight="1">
      <c r="A12" s="49"/>
      <c r="B12" s="49"/>
      <c r="C12" s="49"/>
      <c r="D12" s="49"/>
      <c r="E12" s="50"/>
      <c r="F12" s="49"/>
      <c r="G12" s="49"/>
      <c r="H12" s="51"/>
      <c r="I12" s="56"/>
    </row>
    <row r="13" spans="1:9" ht="19.5" customHeight="1">
      <c r="A13" s="49"/>
      <c r="B13" s="49"/>
      <c r="C13" s="49"/>
      <c r="D13" s="49"/>
      <c r="E13" s="50"/>
      <c r="F13" s="49"/>
      <c r="G13" s="49"/>
      <c r="H13" s="51"/>
      <c r="I13" s="56"/>
    </row>
    <row r="14" spans="1:9" ht="19.5" customHeight="1">
      <c r="A14" s="49"/>
      <c r="B14" s="49"/>
      <c r="C14" s="49"/>
      <c r="D14" s="49"/>
      <c r="E14" s="53"/>
      <c r="F14" s="49"/>
      <c r="G14" s="49"/>
      <c r="H14" s="51"/>
      <c r="I14" s="56"/>
    </row>
    <row r="15" spans="1:9" ht="19.5" customHeight="1">
      <c r="A15" s="49"/>
      <c r="B15" s="49"/>
      <c r="C15" s="49"/>
      <c r="D15" s="49"/>
      <c r="E15" s="53"/>
      <c r="F15" s="49"/>
      <c r="G15" s="49"/>
      <c r="H15" s="51"/>
      <c r="I15" s="56"/>
    </row>
    <row r="16" spans="1:9" ht="19.5" customHeight="1">
      <c r="A16" s="49"/>
      <c r="B16" s="49"/>
      <c r="C16" s="49"/>
      <c r="D16" s="49"/>
      <c r="E16" s="50"/>
      <c r="F16" s="49"/>
      <c r="G16" s="49"/>
      <c r="H16" s="51"/>
      <c r="I16" s="56"/>
    </row>
    <row r="17" spans="1:9" ht="19.5" customHeight="1">
      <c r="A17" s="49"/>
      <c r="B17" s="49"/>
      <c r="C17" s="49"/>
      <c r="D17" s="49"/>
      <c r="E17" s="50"/>
      <c r="F17" s="49"/>
      <c r="G17" s="49"/>
      <c r="H17" s="51"/>
      <c r="I17" s="56"/>
    </row>
    <row r="18" spans="1:9" ht="19.5" customHeight="1">
      <c r="A18" s="49"/>
      <c r="B18" s="49"/>
      <c r="C18" s="49"/>
      <c r="D18" s="49"/>
      <c r="E18" s="54"/>
      <c r="F18" s="49"/>
      <c r="G18" s="49"/>
      <c r="H18" s="51"/>
      <c r="I18" s="56"/>
    </row>
    <row r="19" spans="1:9" ht="19.5" customHeight="1">
      <c r="A19" s="49"/>
      <c r="B19" s="49"/>
      <c r="C19" s="49"/>
      <c r="D19" s="49"/>
      <c r="E19" s="53"/>
      <c r="F19" s="49"/>
      <c r="G19" s="49"/>
      <c r="H19" s="51"/>
      <c r="I19" s="56"/>
    </row>
    <row r="20" spans="1:9" ht="19.5" customHeight="1">
      <c r="A20" s="53"/>
      <c r="B20" s="53"/>
      <c r="C20" s="53"/>
      <c r="D20" s="53"/>
      <c r="E20" s="53"/>
      <c r="F20" s="49"/>
      <c r="G20" s="49"/>
      <c r="H20" s="51"/>
      <c r="I20" s="56"/>
    </row>
    <row r="21" spans="1:9" ht="19.5" customHeight="1">
      <c r="A21" s="51"/>
      <c r="B21" s="51"/>
      <c r="C21" s="51"/>
      <c r="D21" s="51"/>
      <c r="E21" s="55"/>
      <c r="F21" s="51"/>
      <c r="G21" s="51"/>
      <c r="H21" s="51"/>
      <c r="I21" s="56"/>
    </row>
    <row r="22" spans="1:9" ht="19.5" customHeight="1">
      <c r="A22" s="51"/>
      <c r="B22" s="51"/>
      <c r="C22" s="51"/>
      <c r="D22" s="51"/>
      <c r="E22" s="55"/>
      <c r="F22" s="51"/>
      <c r="G22" s="51"/>
      <c r="H22" s="51"/>
      <c r="I22" s="56"/>
    </row>
    <row r="23" spans="1:9" ht="19.5" customHeight="1">
      <c r="A23" s="51"/>
      <c r="B23" s="51"/>
      <c r="C23" s="51"/>
      <c r="D23" s="51"/>
      <c r="E23" s="55"/>
      <c r="F23" s="51"/>
      <c r="G23" s="51"/>
      <c r="H23" s="51"/>
      <c r="I23" s="56"/>
    </row>
    <row r="24" spans="1:9" ht="19.5" customHeight="1">
      <c r="A24" s="51"/>
      <c r="B24" s="51"/>
      <c r="C24" s="51"/>
      <c r="D24" s="51"/>
      <c r="E24" s="55"/>
      <c r="F24" s="51"/>
      <c r="G24" s="51"/>
      <c r="H24" s="51"/>
      <c r="I24" s="56"/>
    </row>
    <row r="25" spans="1:9" ht="19.5" customHeight="1">
      <c r="A25" s="51"/>
      <c r="B25" s="51"/>
      <c r="C25" s="51"/>
      <c r="D25" s="51"/>
      <c r="E25" s="55"/>
      <c r="F25" s="51"/>
      <c r="G25" s="51"/>
      <c r="H25" s="51"/>
      <c r="I25" s="56"/>
    </row>
    <row r="26" spans="1:9" ht="19.5" customHeight="1">
      <c r="A26" s="51"/>
      <c r="B26" s="51"/>
      <c r="C26" s="51"/>
      <c r="D26" s="51"/>
      <c r="E26" s="55"/>
      <c r="F26" s="51"/>
      <c r="G26" s="51"/>
      <c r="H26" s="51"/>
      <c r="I26" s="56"/>
    </row>
    <row r="27" spans="1:9" ht="19.5" customHeight="1">
      <c r="A27" s="51"/>
      <c r="B27" s="51"/>
      <c r="C27" s="51"/>
      <c r="D27" s="51"/>
      <c r="E27" s="55"/>
      <c r="F27" s="51"/>
      <c r="G27" s="51"/>
      <c r="H27" s="51"/>
      <c r="I27" s="56"/>
    </row>
    <row r="28" spans="1:9" ht="19.5" customHeight="1">
      <c r="A28" s="51"/>
      <c r="B28" s="51"/>
      <c r="C28" s="51"/>
      <c r="D28" s="51"/>
      <c r="E28" s="55"/>
      <c r="F28" s="51"/>
      <c r="G28" s="51"/>
      <c r="H28" s="51"/>
      <c r="I28" s="56"/>
    </row>
    <row r="29" spans="1:9" ht="19.5" customHeight="1">
      <c r="A29" s="51"/>
      <c r="B29" s="51"/>
      <c r="C29" s="51"/>
      <c r="D29" s="51"/>
      <c r="E29" s="55"/>
      <c r="F29" s="51"/>
      <c r="G29" s="51"/>
      <c r="H29" s="51"/>
      <c r="I29" s="56"/>
    </row>
    <row r="30" spans="1:9" ht="19.5" customHeight="1">
      <c r="A30" s="51"/>
      <c r="B30" s="51"/>
      <c r="C30" s="51"/>
      <c r="D30" s="51"/>
      <c r="E30" s="55"/>
      <c r="F30" s="51"/>
      <c r="G30" s="51"/>
      <c r="H30" s="51"/>
      <c r="I30" s="56"/>
    </row>
  </sheetData>
  <sheetProtection/>
  <mergeCells count="7">
    <mergeCell ref="A3:H3"/>
    <mergeCell ref="C5:H5"/>
    <mergeCell ref="A5:A7"/>
    <mergeCell ref="B5:B7"/>
    <mergeCell ref="C6:C7"/>
    <mergeCell ref="D6:D7"/>
    <mergeCell ref="H6:H7"/>
  </mergeCells>
  <printOptions horizontalCentered="1"/>
  <pageMargins left="0.75" right="0.75" top="0.63" bottom="0.47" header="0.5" footer="0.3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K49"/>
  <sheetViews>
    <sheetView zoomScalePageLayoutView="0" workbookViewId="0" topLeftCell="A1">
      <selection activeCell="E17" sqref="E17"/>
    </sheetView>
  </sheetViews>
  <sheetFormatPr defaultColWidth="6.875" defaultRowHeight="12.75" customHeight="1"/>
  <cols>
    <col min="1" max="3" width="4.125" style="5" customWidth="1"/>
    <col min="4" max="4" width="12.625" style="5" customWidth="1"/>
    <col min="5" max="5" width="69.125" style="5" customWidth="1"/>
    <col min="6" max="8" width="13.625" style="5" customWidth="1"/>
    <col min="9" max="245" width="8.00390625" style="5" customWidth="1"/>
    <col min="246" max="16384" width="6.875" style="5" customWidth="1"/>
  </cols>
  <sheetData>
    <row r="1" spans="1:3" ht="25.5" customHeight="1">
      <c r="A1" s="191"/>
      <c r="B1" s="191"/>
      <c r="C1" s="191"/>
    </row>
    <row r="2" spans="1:245" ht="19.5" customHeight="1">
      <c r="A2" s="6"/>
      <c r="B2" s="7"/>
      <c r="C2" s="7"/>
      <c r="D2" s="7"/>
      <c r="E2" s="7"/>
      <c r="F2" s="7"/>
      <c r="G2" s="7"/>
      <c r="H2" s="8" t="s">
        <v>206</v>
      </c>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row>
    <row r="3" spans="1:245" ht="19.5" customHeight="1">
      <c r="A3" s="144" t="s">
        <v>207</v>
      </c>
      <c r="B3" s="144"/>
      <c r="C3" s="144"/>
      <c r="D3" s="144"/>
      <c r="E3" s="144"/>
      <c r="F3" s="144"/>
      <c r="G3" s="144"/>
      <c r="H3" s="144"/>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row>
    <row r="4" spans="1:245" ht="19.5" customHeight="1">
      <c r="A4" s="9" t="s">
        <v>324</v>
      </c>
      <c r="B4" s="9"/>
      <c r="C4" s="9"/>
      <c r="D4" s="9"/>
      <c r="E4" s="9"/>
      <c r="F4" s="10"/>
      <c r="G4" s="10"/>
      <c r="H4" s="11" t="s">
        <v>4</v>
      </c>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row>
    <row r="5" spans="1:245" ht="19.5" customHeight="1">
      <c r="A5" s="12" t="s">
        <v>31</v>
      </c>
      <c r="B5" s="12"/>
      <c r="C5" s="12"/>
      <c r="D5" s="13"/>
      <c r="E5" s="14"/>
      <c r="F5" s="154" t="s">
        <v>208</v>
      </c>
      <c r="G5" s="154"/>
      <c r="H5" s="154"/>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row>
    <row r="6" spans="1:245" ht="19.5" customHeight="1">
      <c r="A6" s="15" t="s">
        <v>42</v>
      </c>
      <c r="B6" s="16"/>
      <c r="C6" s="17"/>
      <c r="D6" s="192" t="s">
        <v>43</v>
      </c>
      <c r="E6" s="152" t="s">
        <v>61</v>
      </c>
      <c r="F6" s="145" t="s">
        <v>32</v>
      </c>
      <c r="G6" s="145" t="s">
        <v>57</v>
      </c>
      <c r="H6" s="154" t="s">
        <v>58</v>
      </c>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row>
    <row r="7" spans="1:245" ht="19.5" customHeight="1">
      <c r="A7" s="19" t="s">
        <v>52</v>
      </c>
      <c r="B7" s="20" t="s">
        <v>53</v>
      </c>
      <c r="C7" s="21" t="s">
        <v>54</v>
      </c>
      <c r="D7" s="194"/>
      <c r="E7" s="153"/>
      <c r="F7" s="146"/>
      <c r="G7" s="146"/>
      <c r="H7" s="155"/>
      <c r="I7" s="36"/>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row>
    <row r="8" spans="1:245" ht="21" customHeight="1">
      <c r="A8" s="24"/>
      <c r="B8" s="24"/>
      <c r="C8" s="24"/>
      <c r="D8" s="24"/>
      <c r="E8" s="24"/>
      <c r="F8" s="25"/>
      <c r="G8" s="26"/>
      <c r="H8" s="25"/>
      <c r="I8" s="36"/>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row>
    <row r="9" spans="1:245" ht="21" customHeight="1">
      <c r="A9" s="24"/>
      <c r="B9" s="24"/>
      <c r="C9" s="24"/>
      <c r="D9" s="24"/>
      <c r="E9" s="24"/>
      <c r="F9" s="25"/>
      <c r="G9" s="26"/>
      <c r="H9" s="25"/>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row>
    <row r="10" spans="1:245" ht="21" customHeight="1">
      <c r="A10" s="24"/>
      <c r="B10" s="24"/>
      <c r="C10" s="24"/>
      <c r="D10" s="24"/>
      <c r="E10" s="24"/>
      <c r="F10" s="25"/>
      <c r="G10" s="26"/>
      <c r="H10" s="25"/>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row>
    <row r="11" spans="1:245" ht="21" customHeight="1">
      <c r="A11" s="24"/>
      <c r="B11" s="24"/>
      <c r="C11" s="24"/>
      <c r="D11" s="24"/>
      <c r="E11" s="24"/>
      <c r="F11" s="25"/>
      <c r="G11" s="26"/>
      <c r="H11" s="25"/>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row>
    <row r="12" spans="1:245" ht="21" customHeight="1">
      <c r="A12" s="24"/>
      <c r="B12" s="24"/>
      <c r="C12" s="24"/>
      <c r="D12" s="24"/>
      <c r="E12" s="24"/>
      <c r="F12" s="25"/>
      <c r="G12" s="26"/>
      <c r="H12" s="25"/>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row>
    <row r="13" spans="1:245" ht="21" customHeight="1">
      <c r="A13" s="24"/>
      <c r="B13" s="24"/>
      <c r="C13" s="24"/>
      <c r="D13" s="24"/>
      <c r="E13" s="24"/>
      <c r="F13" s="25"/>
      <c r="G13" s="26"/>
      <c r="H13" s="25"/>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row>
    <row r="14" spans="1:245" ht="21" customHeight="1">
      <c r="A14" s="24"/>
      <c r="B14" s="24"/>
      <c r="C14" s="24"/>
      <c r="D14" s="24"/>
      <c r="E14" s="24"/>
      <c r="F14" s="25"/>
      <c r="G14" s="26"/>
      <c r="H14" s="25"/>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row>
    <row r="15" spans="1:245" ht="21" customHeight="1">
      <c r="A15" s="24"/>
      <c r="B15" s="24"/>
      <c r="C15" s="24"/>
      <c r="D15" s="24"/>
      <c r="E15" s="24"/>
      <c r="F15" s="25"/>
      <c r="G15" s="26"/>
      <c r="H15" s="25"/>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row>
    <row r="16" spans="1:245" ht="21" customHeight="1">
      <c r="A16" s="24"/>
      <c r="B16" s="24"/>
      <c r="C16" s="24"/>
      <c r="D16" s="24"/>
      <c r="E16" s="24"/>
      <c r="F16" s="25"/>
      <c r="G16" s="26"/>
      <c r="H16" s="25"/>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row>
    <row r="17" spans="1:245" ht="21" customHeight="1">
      <c r="A17" s="24"/>
      <c r="B17" s="24"/>
      <c r="C17" s="24"/>
      <c r="D17" s="24"/>
      <c r="E17" s="24"/>
      <c r="F17" s="25"/>
      <c r="G17" s="26"/>
      <c r="H17" s="25"/>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row>
    <row r="18" spans="1:245" ht="21" customHeight="1">
      <c r="A18" s="24"/>
      <c r="B18" s="24"/>
      <c r="C18" s="24"/>
      <c r="D18" s="24"/>
      <c r="E18" s="24"/>
      <c r="F18" s="25"/>
      <c r="G18" s="26"/>
      <c r="H18" s="25"/>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row>
    <row r="19" spans="1:245" ht="21" customHeight="1">
      <c r="A19" s="24"/>
      <c r="B19" s="24"/>
      <c r="C19" s="24"/>
      <c r="D19" s="24"/>
      <c r="E19" s="24"/>
      <c r="F19" s="25"/>
      <c r="G19" s="26"/>
      <c r="H19" s="25"/>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row>
    <row r="20" spans="1:245" ht="21" customHeight="1">
      <c r="A20" s="24"/>
      <c r="B20" s="24"/>
      <c r="C20" s="24"/>
      <c r="D20" s="24"/>
      <c r="E20" s="24"/>
      <c r="F20" s="25"/>
      <c r="G20" s="26"/>
      <c r="H20" s="25"/>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row>
    <row r="21" spans="1:245" ht="21" customHeight="1">
      <c r="A21" s="24"/>
      <c r="B21" s="24"/>
      <c r="C21" s="24"/>
      <c r="D21" s="24"/>
      <c r="E21" s="24"/>
      <c r="F21" s="25"/>
      <c r="G21" s="26"/>
      <c r="H21" s="25"/>
      <c r="I21" s="27"/>
      <c r="J21" s="3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row>
    <row r="22" spans="1:245" ht="19.5" customHeight="1">
      <c r="A22" s="27"/>
      <c r="B22" s="27"/>
      <c r="C22" s="27"/>
      <c r="D22" s="28"/>
      <c r="E22" s="28"/>
      <c r="F22" s="28"/>
      <c r="G22" s="28"/>
      <c r="H22" s="28"/>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row>
    <row r="23" spans="1:245" ht="19.5" customHeight="1">
      <c r="A23" s="27"/>
      <c r="B23" s="27"/>
      <c r="C23" s="27"/>
      <c r="D23" s="27"/>
      <c r="E23" s="27"/>
      <c r="F23" s="27"/>
      <c r="G23" s="27"/>
      <c r="H23" s="28"/>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row>
    <row r="24" spans="1:245" ht="19.5" customHeight="1">
      <c r="A24" s="27"/>
      <c r="B24" s="27"/>
      <c r="C24" s="27"/>
      <c r="D24" s="28"/>
      <c r="E24" s="28"/>
      <c r="F24" s="28"/>
      <c r="G24" s="28"/>
      <c r="H24" s="28"/>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row>
    <row r="25" spans="1:245" ht="19.5" customHeight="1">
      <c r="A25" s="27"/>
      <c r="B25" s="27"/>
      <c r="C25" s="27"/>
      <c r="D25" s="28"/>
      <c r="E25" s="28"/>
      <c r="F25" s="28"/>
      <c r="G25" s="28"/>
      <c r="H25" s="28"/>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row>
    <row r="26" spans="1:245" ht="19.5" customHeight="1">
      <c r="A26" s="27"/>
      <c r="B26" s="27"/>
      <c r="C26" s="27"/>
      <c r="D26" s="27"/>
      <c r="E26" s="27"/>
      <c r="F26" s="27"/>
      <c r="G26" s="27"/>
      <c r="H26" s="28"/>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row>
    <row r="27" spans="1:245" ht="19.5" customHeight="1">
      <c r="A27" s="27"/>
      <c r="B27" s="27"/>
      <c r="C27" s="27"/>
      <c r="D27" s="28"/>
      <c r="E27" s="28"/>
      <c r="F27" s="28"/>
      <c r="G27" s="28"/>
      <c r="H27" s="28"/>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row>
    <row r="28" spans="1:245" ht="19.5" customHeight="1">
      <c r="A28" s="27"/>
      <c r="B28" s="27"/>
      <c r="C28" s="27"/>
      <c r="D28" s="28"/>
      <c r="E28" s="28"/>
      <c r="F28" s="28"/>
      <c r="G28" s="28"/>
      <c r="H28" s="28"/>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row>
    <row r="29" spans="1:245" ht="19.5" customHeight="1">
      <c r="A29" s="27"/>
      <c r="B29" s="27"/>
      <c r="C29" s="27"/>
      <c r="D29" s="27"/>
      <c r="E29" s="27"/>
      <c r="F29" s="27"/>
      <c r="G29" s="27"/>
      <c r="H29" s="28"/>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row>
    <row r="30" spans="1:245" ht="19.5" customHeight="1">
      <c r="A30" s="27"/>
      <c r="B30" s="27"/>
      <c r="C30" s="27"/>
      <c r="D30" s="28"/>
      <c r="E30" s="28"/>
      <c r="F30" s="28"/>
      <c r="G30" s="28"/>
      <c r="H30" s="28"/>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row>
    <row r="31" spans="1:245" ht="19.5" customHeight="1">
      <c r="A31" s="27"/>
      <c r="B31" s="27"/>
      <c r="C31" s="27"/>
      <c r="D31" s="28"/>
      <c r="E31" s="28"/>
      <c r="F31" s="28"/>
      <c r="G31" s="28"/>
      <c r="H31" s="28"/>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row>
    <row r="32" spans="1:245" ht="19.5" customHeight="1">
      <c r="A32" s="27"/>
      <c r="B32" s="27"/>
      <c r="C32" s="27"/>
      <c r="D32" s="27"/>
      <c r="E32" s="27"/>
      <c r="F32" s="27"/>
      <c r="G32" s="27"/>
      <c r="H32" s="28"/>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row>
    <row r="33" spans="1:245" ht="19.5" customHeight="1">
      <c r="A33" s="27"/>
      <c r="B33" s="27"/>
      <c r="C33" s="27"/>
      <c r="D33" s="27"/>
      <c r="E33" s="29"/>
      <c r="F33" s="29"/>
      <c r="G33" s="29"/>
      <c r="H33" s="28"/>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row>
    <row r="34" spans="1:245" ht="19.5" customHeight="1">
      <c r="A34" s="27"/>
      <c r="B34" s="27"/>
      <c r="C34" s="27"/>
      <c r="D34" s="27"/>
      <c r="E34" s="29"/>
      <c r="F34" s="29"/>
      <c r="G34" s="29"/>
      <c r="H34" s="28"/>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row>
    <row r="35" spans="1:245" ht="19.5" customHeight="1">
      <c r="A35" s="27"/>
      <c r="B35" s="27"/>
      <c r="C35" s="27"/>
      <c r="D35" s="27"/>
      <c r="E35" s="27"/>
      <c r="F35" s="27"/>
      <c r="G35" s="27"/>
      <c r="H35" s="28"/>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row>
    <row r="36" spans="1:245" ht="19.5" customHeight="1">
      <c r="A36" s="27"/>
      <c r="B36" s="27"/>
      <c r="C36" s="27"/>
      <c r="D36" s="27"/>
      <c r="E36" s="30"/>
      <c r="F36" s="30"/>
      <c r="G36" s="30"/>
      <c r="H36" s="28"/>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row>
    <row r="37" spans="1:245" ht="19.5" customHeight="1">
      <c r="A37" s="31"/>
      <c r="B37" s="31"/>
      <c r="C37" s="31"/>
      <c r="D37" s="31"/>
      <c r="E37" s="32"/>
      <c r="F37" s="32"/>
      <c r="G37" s="32"/>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row>
    <row r="38" spans="1:245" ht="19.5" customHeight="1">
      <c r="A38" s="33"/>
      <c r="B38" s="33"/>
      <c r="C38" s="33"/>
      <c r="D38" s="33"/>
      <c r="E38" s="33"/>
      <c r="F38" s="33"/>
      <c r="G38" s="33"/>
      <c r="H38" s="34"/>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row>
    <row r="39" spans="1:245" ht="19.5" customHeight="1">
      <c r="A39" s="31"/>
      <c r="B39" s="31"/>
      <c r="C39" s="31"/>
      <c r="D39" s="31"/>
      <c r="E39" s="31"/>
      <c r="F39" s="31"/>
      <c r="G39" s="3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row>
    <row r="40" spans="1:245" ht="19.5" customHeight="1">
      <c r="A40" s="35"/>
      <c r="B40" s="35"/>
      <c r="C40" s="35"/>
      <c r="D40" s="35"/>
      <c r="E40" s="35"/>
      <c r="F40" s="31"/>
      <c r="G40" s="31"/>
      <c r="H40" s="34"/>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row>
    <row r="41" spans="1:245" ht="19.5" customHeight="1">
      <c r="A41" s="35"/>
      <c r="B41" s="35"/>
      <c r="C41" s="35"/>
      <c r="D41" s="35"/>
      <c r="E41" s="35"/>
      <c r="F41" s="31"/>
      <c r="G41" s="31"/>
      <c r="H41" s="34"/>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row>
    <row r="42" spans="1:245" ht="19.5" customHeight="1">
      <c r="A42" s="35"/>
      <c r="B42" s="35"/>
      <c r="C42" s="35"/>
      <c r="D42" s="35"/>
      <c r="E42" s="35"/>
      <c r="F42" s="31"/>
      <c r="G42" s="31"/>
      <c r="H42" s="34"/>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row>
    <row r="43" spans="1:245" ht="19.5" customHeight="1">
      <c r="A43" s="35"/>
      <c r="B43" s="35"/>
      <c r="C43" s="35"/>
      <c r="D43" s="35"/>
      <c r="E43" s="35"/>
      <c r="F43" s="31"/>
      <c r="G43" s="31"/>
      <c r="H43" s="34"/>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row>
    <row r="44" spans="1:245" ht="19.5" customHeight="1">
      <c r="A44" s="35"/>
      <c r="B44" s="35"/>
      <c r="C44" s="35"/>
      <c r="D44" s="35"/>
      <c r="E44" s="35"/>
      <c r="F44" s="31"/>
      <c r="G44" s="31"/>
      <c r="H44" s="34"/>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row>
    <row r="45" spans="1:245" ht="19.5" customHeight="1">
      <c r="A45" s="35"/>
      <c r="B45" s="35"/>
      <c r="C45" s="35"/>
      <c r="D45" s="35"/>
      <c r="E45" s="35"/>
      <c r="F45" s="31"/>
      <c r="G45" s="31"/>
      <c r="H45" s="34"/>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row>
    <row r="46" spans="1:245" ht="19.5" customHeight="1">
      <c r="A46" s="35"/>
      <c r="B46" s="35"/>
      <c r="C46" s="35"/>
      <c r="D46" s="35"/>
      <c r="E46" s="35"/>
      <c r="F46" s="31"/>
      <c r="G46" s="31"/>
      <c r="H46" s="34"/>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row>
    <row r="47" spans="1:245" ht="19.5" customHeight="1">
      <c r="A47" s="35"/>
      <c r="B47" s="35"/>
      <c r="C47" s="35"/>
      <c r="D47" s="35"/>
      <c r="E47" s="35"/>
      <c r="F47" s="31"/>
      <c r="G47" s="31"/>
      <c r="H47" s="34"/>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row>
    <row r="48" spans="1:245" ht="19.5" customHeight="1">
      <c r="A48" s="35"/>
      <c r="B48" s="35"/>
      <c r="C48" s="35"/>
      <c r="D48" s="35"/>
      <c r="E48" s="35"/>
      <c r="F48" s="31"/>
      <c r="G48" s="31"/>
      <c r="H48" s="34"/>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row>
    <row r="49" spans="1:245" ht="19.5" customHeight="1">
      <c r="A49" s="35"/>
      <c r="B49" s="35"/>
      <c r="C49" s="35"/>
      <c r="D49" s="35"/>
      <c r="E49" s="35"/>
      <c r="F49" s="31"/>
      <c r="G49" s="31"/>
      <c r="H49" s="34"/>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row>
  </sheetData>
  <sheetProtection/>
  <mergeCells count="8">
    <mergeCell ref="A1:C1"/>
    <mergeCell ref="A3:H3"/>
    <mergeCell ref="F5:H5"/>
    <mergeCell ref="D6:D7"/>
    <mergeCell ref="E6:E7"/>
    <mergeCell ref="F6:F7"/>
    <mergeCell ref="G6:G7"/>
    <mergeCell ref="H6:H7"/>
  </mergeCells>
  <printOptions horizontalCentered="1"/>
  <pageMargins left="0.75" right="0.75" top="1" bottom="1" header="0.5" footer="0.5"/>
  <pageSetup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I31"/>
  <sheetViews>
    <sheetView zoomScalePageLayoutView="0" workbookViewId="0" topLeftCell="A1">
      <selection activeCell="A4" sqref="A4"/>
    </sheetView>
  </sheetViews>
  <sheetFormatPr defaultColWidth="6.875" defaultRowHeight="12.75" customHeight="1"/>
  <cols>
    <col min="1" max="1" width="13.875" style="5" customWidth="1"/>
    <col min="2" max="2" width="32.00390625" style="5" customWidth="1"/>
    <col min="3" max="4" width="13.50390625" style="5" customWidth="1"/>
    <col min="5" max="7" width="14.00390625" style="5" customWidth="1"/>
    <col min="8" max="8" width="13.50390625" style="5" customWidth="1"/>
    <col min="9" max="9" width="6.50390625" style="5" customWidth="1"/>
    <col min="10" max="16384" width="6.875" style="5" customWidth="1"/>
  </cols>
  <sheetData>
    <row r="1" ht="22.5" customHeight="1">
      <c r="A1" s="38"/>
    </row>
    <row r="2" spans="1:9" ht="19.5" customHeight="1">
      <c r="A2" s="39"/>
      <c r="B2" s="39"/>
      <c r="C2" s="39"/>
      <c r="D2" s="39"/>
      <c r="E2" s="40"/>
      <c r="F2" s="39"/>
      <c r="G2" s="39"/>
      <c r="H2" s="41" t="s">
        <v>209</v>
      </c>
      <c r="I2" s="58"/>
    </row>
    <row r="3" spans="1:9" ht="25.5" customHeight="1">
      <c r="A3" s="144" t="s">
        <v>210</v>
      </c>
      <c r="B3" s="144"/>
      <c r="C3" s="144"/>
      <c r="D3" s="144"/>
      <c r="E3" s="144"/>
      <c r="F3" s="144"/>
      <c r="G3" s="144"/>
      <c r="H3" s="144"/>
      <c r="I3" s="58"/>
    </row>
    <row r="4" spans="1:9" ht="19.5" customHeight="1">
      <c r="A4" s="10" t="s">
        <v>324</v>
      </c>
      <c r="B4" s="42"/>
      <c r="C4" s="42"/>
      <c r="D4" s="42"/>
      <c r="E4" s="42"/>
      <c r="F4" s="42"/>
      <c r="G4" s="42"/>
      <c r="H4" s="11" t="s">
        <v>4</v>
      </c>
      <c r="I4" s="58"/>
    </row>
    <row r="5" spans="1:9" ht="19.5" customHeight="1">
      <c r="A5" s="152" t="s">
        <v>200</v>
      </c>
      <c r="B5" s="152" t="s">
        <v>201</v>
      </c>
      <c r="C5" s="154" t="s">
        <v>202</v>
      </c>
      <c r="D5" s="154"/>
      <c r="E5" s="154"/>
      <c r="F5" s="154"/>
      <c r="G5" s="154"/>
      <c r="H5" s="154"/>
      <c r="I5" s="58"/>
    </row>
    <row r="6" spans="1:9" ht="19.5" customHeight="1">
      <c r="A6" s="152"/>
      <c r="B6" s="152"/>
      <c r="C6" s="167" t="s">
        <v>32</v>
      </c>
      <c r="D6" s="163" t="s">
        <v>131</v>
      </c>
      <c r="E6" s="43" t="s">
        <v>203</v>
      </c>
      <c r="F6" s="44"/>
      <c r="G6" s="44"/>
      <c r="H6" s="179" t="s">
        <v>136</v>
      </c>
      <c r="I6" s="58"/>
    </row>
    <row r="7" spans="1:9" ht="33.75" customHeight="1">
      <c r="A7" s="153"/>
      <c r="B7" s="153"/>
      <c r="C7" s="193"/>
      <c r="D7" s="146"/>
      <c r="E7" s="45" t="s">
        <v>47</v>
      </c>
      <c r="F7" s="46" t="s">
        <v>204</v>
      </c>
      <c r="G7" s="47" t="s">
        <v>205</v>
      </c>
      <c r="H7" s="180"/>
      <c r="I7" s="58"/>
    </row>
    <row r="8" spans="1:9" ht="19.5" customHeight="1">
      <c r="A8" s="48"/>
      <c r="B8" s="48"/>
      <c r="C8" s="25"/>
      <c r="D8" s="25"/>
      <c r="E8" s="25"/>
      <c r="F8" s="25"/>
      <c r="G8" s="25"/>
      <c r="H8" s="25"/>
      <c r="I8" s="59"/>
    </row>
    <row r="9" spans="1:9" ht="19.5" customHeight="1">
      <c r="A9" s="49"/>
      <c r="B9" s="49"/>
      <c r="C9" s="49"/>
      <c r="D9" s="49"/>
      <c r="E9" s="50"/>
      <c r="F9" s="49"/>
      <c r="G9" s="49"/>
      <c r="H9" s="51"/>
      <c r="I9" s="58"/>
    </row>
    <row r="10" spans="1:9" ht="19.5" customHeight="1">
      <c r="A10" s="49"/>
      <c r="B10" s="49"/>
      <c r="C10" s="49"/>
      <c r="D10" s="49"/>
      <c r="E10" s="50"/>
      <c r="F10" s="52"/>
      <c r="G10" s="52"/>
      <c r="H10" s="51"/>
      <c r="I10" s="56"/>
    </row>
    <row r="11" spans="1:9" ht="19.5" customHeight="1">
      <c r="A11" s="49"/>
      <c r="B11" s="49"/>
      <c r="C11" s="49"/>
      <c r="D11" s="49"/>
      <c r="E11" s="53"/>
      <c r="F11" s="49"/>
      <c r="G11" s="49"/>
      <c r="H11" s="51"/>
      <c r="I11" s="56"/>
    </row>
    <row r="12" spans="1:9" ht="19.5" customHeight="1">
      <c r="A12" s="49"/>
      <c r="B12" s="49"/>
      <c r="C12" s="49"/>
      <c r="D12" s="49"/>
      <c r="E12" s="53"/>
      <c r="F12" s="49"/>
      <c r="G12" s="49"/>
      <c r="H12" s="51"/>
      <c r="I12" s="56"/>
    </row>
    <row r="13" spans="1:9" ht="19.5" customHeight="1">
      <c r="A13" s="49"/>
      <c r="B13" s="49"/>
      <c r="C13" s="49"/>
      <c r="D13" s="49"/>
      <c r="E13" s="50"/>
      <c r="F13" s="49"/>
      <c r="G13" s="49"/>
      <c r="H13" s="51"/>
      <c r="I13" s="56"/>
    </row>
    <row r="14" spans="1:9" ht="19.5" customHeight="1">
      <c r="A14" s="49"/>
      <c r="B14" s="49"/>
      <c r="C14" s="49"/>
      <c r="D14" s="49"/>
      <c r="E14" s="50"/>
      <c r="F14" s="49"/>
      <c r="G14" s="49"/>
      <c r="H14" s="51"/>
      <c r="I14" s="56"/>
    </row>
    <row r="15" spans="1:9" ht="19.5" customHeight="1">
      <c r="A15" s="49"/>
      <c r="B15" s="49"/>
      <c r="C15" s="49"/>
      <c r="D15" s="49"/>
      <c r="E15" s="53"/>
      <c r="F15" s="49"/>
      <c r="G15" s="49"/>
      <c r="H15" s="51"/>
      <c r="I15" s="56"/>
    </row>
    <row r="16" spans="1:9" ht="19.5" customHeight="1">
      <c r="A16" s="49"/>
      <c r="B16" s="49"/>
      <c r="C16" s="49"/>
      <c r="D16" s="49"/>
      <c r="E16" s="53"/>
      <c r="F16" s="49"/>
      <c r="G16" s="49"/>
      <c r="H16" s="51"/>
      <c r="I16" s="56"/>
    </row>
    <row r="17" spans="1:9" ht="19.5" customHeight="1">
      <c r="A17" s="49"/>
      <c r="B17" s="49"/>
      <c r="C17" s="49"/>
      <c r="D17" s="49"/>
      <c r="E17" s="50"/>
      <c r="F17" s="49"/>
      <c r="G17" s="49"/>
      <c r="H17" s="51"/>
      <c r="I17" s="56"/>
    </row>
    <row r="18" spans="1:9" ht="19.5" customHeight="1">
      <c r="A18" s="49"/>
      <c r="B18" s="49"/>
      <c r="C18" s="49"/>
      <c r="D18" s="49"/>
      <c r="E18" s="50"/>
      <c r="F18" s="49"/>
      <c r="G18" s="49"/>
      <c r="H18" s="51"/>
      <c r="I18" s="56"/>
    </row>
    <row r="19" spans="1:9" ht="19.5" customHeight="1">
      <c r="A19" s="49"/>
      <c r="B19" s="49"/>
      <c r="C19" s="49"/>
      <c r="D19" s="49"/>
      <c r="E19" s="54"/>
      <c r="F19" s="49"/>
      <c r="G19" s="49"/>
      <c r="H19" s="51"/>
      <c r="I19" s="56"/>
    </row>
    <row r="20" spans="1:9" ht="19.5" customHeight="1">
      <c r="A20" s="49"/>
      <c r="B20" s="49"/>
      <c r="C20" s="49"/>
      <c r="D20" s="49"/>
      <c r="E20" s="53"/>
      <c r="F20" s="49"/>
      <c r="G20" s="49"/>
      <c r="H20" s="51"/>
      <c r="I20" s="56"/>
    </row>
    <row r="21" spans="1:9" ht="19.5" customHeight="1">
      <c r="A21" s="53"/>
      <c r="B21" s="53"/>
      <c r="C21" s="53"/>
      <c r="D21" s="53"/>
      <c r="E21" s="53"/>
      <c r="F21" s="49"/>
      <c r="G21" s="49"/>
      <c r="H21" s="51"/>
      <c r="I21" s="56"/>
    </row>
    <row r="22" spans="1:9" ht="19.5" customHeight="1">
      <c r="A22" s="51"/>
      <c r="B22" s="51"/>
      <c r="C22" s="51"/>
      <c r="D22" s="51"/>
      <c r="E22" s="55"/>
      <c r="F22" s="51"/>
      <c r="G22" s="51"/>
      <c r="H22" s="51"/>
      <c r="I22" s="56"/>
    </row>
    <row r="23" spans="1:9" ht="19.5" customHeight="1">
      <c r="A23" s="51"/>
      <c r="B23" s="51"/>
      <c r="C23" s="51"/>
      <c r="D23" s="51"/>
      <c r="E23" s="55"/>
      <c r="F23" s="51"/>
      <c r="G23" s="51"/>
      <c r="H23" s="51"/>
      <c r="I23" s="56"/>
    </row>
    <row r="24" spans="1:9" ht="19.5" customHeight="1">
      <c r="A24" s="51"/>
      <c r="B24" s="51"/>
      <c r="C24" s="51"/>
      <c r="D24" s="51"/>
      <c r="E24" s="55"/>
      <c r="F24" s="51"/>
      <c r="G24" s="51"/>
      <c r="H24" s="51"/>
      <c r="I24" s="56"/>
    </row>
    <row r="25" spans="1:9" ht="19.5" customHeight="1">
      <c r="A25" s="51"/>
      <c r="B25" s="51"/>
      <c r="C25" s="51"/>
      <c r="D25" s="51"/>
      <c r="E25" s="55"/>
      <c r="F25" s="51"/>
      <c r="G25" s="51"/>
      <c r="H25" s="51"/>
      <c r="I25" s="56"/>
    </row>
    <row r="26" spans="1:9" ht="19.5" customHeight="1">
      <c r="A26" s="56"/>
      <c r="B26" s="56"/>
      <c r="C26" s="56"/>
      <c r="D26" s="56"/>
      <c r="E26" s="57"/>
      <c r="F26" s="56"/>
      <c r="G26" s="56"/>
      <c r="H26" s="56"/>
      <c r="I26" s="56"/>
    </row>
    <row r="27" spans="1:9" ht="19.5" customHeight="1">
      <c r="A27" s="56"/>
      <c r="B27" s="56"/>
      <c r="C27" s="56"/>
      <c r="D27" s="56"/>
      <c r="E27" s="57"/>
      <c r="F27" s="56"/>
      <c r="G27" s="56"/>
      <c r="H27" s="56"/>
      <c r="I27" s="56"/>
    </row>
    <row r="28" spans="1:9" ht="19.5" customHeight="1">
      <c r="A28" s="56"/>
      <c r="B28" s="56"/>
      <c r="C28" s="56"/>
      <c r="D28" s="56"/>
      <c r="E28" s="57"/>
      <c r="F28" s="56"/>
      <c r="G28" s="56"/>
      <c r="H28" s="56"/>
      <c r="I28" s="56"/>
    </row>
    <row r="29" spans="1:9" ht="19.5" customHeight="1">
      <c r="A29" s="56"/>
      <c r="B29" s="56"/>
      <c r="C29" s="56"/>
      <c r="D29" s="56"/>
      <c r="E29" s="57"/>
      <c r="F29" s="56"/>
      <c r="G29" s="56"/>
      <c r="H29" s="56"/>
      <c r="I29" s="56"/>
    </row>
    <row r="30" spans="1:9" ht="19.5" customHeight="1">
      <c r="A30" s="56"/>
      <c r="B30" s="56"/>
      <c r="C30" s="56"/>
      <c r="D30" s="56"/>
      <c r="E30" s="57"/>
      <c r="F30" s="56"/>
      <c r="G30" s="56"/>
      <c r="H30" s="56"/>
      <c r="I30" s="56"/>
    </row>
    <row r="31" spans="1:9" ht="19.5" customHeight="1">
      <c r="A31" s="56"/>
      <c r="B31" s="56"/>
      <c r="C31" s="56"/>
      <c r="D31" s="56"/>
      <c r="E31" s="57"/>
      <c r="F31" s="56"/>
      <c r="G31" s="56"/>
      <c r="H31" s="56"/>
      <c r="I31" s="56"/>
    </row>
  </sheetData>
  <sheetProtection/>
  <mergeCells count="7">
    <mergeCell ref="A3:H3"/>
    <mergeCell ref="C5:H5"/>
    <mergeCell ref="A5:A7"/>
    <mergeCell ref="B5:B7"/>
    <mergeCell ref="C6:C7"/>
    <mergeCell ref="D6:D7"/>
    <mergeCell ref="H6:H7"/>
  </mergeCells>
  <printOptions horizontalCentered="1"/>
  <pageMargins left="0.75" right="0.75" top="0.83" bottom="1" header="0.5" footer="0.5"/>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IK49"/>
  <sheetViews>
    <sheetView zoomScalePageLayoutView="0" workbookViewId="0" topLeftCell="A1">
      <selection activeCell="A4" sqref="A4"/>
    </sheetView>
  </sheetViews>
  <sheetFormatPr defaultColWidth="6.875" defaultRowHeight="12.75" customHeight="1"/>
  <cols>
    <col min="1" max="3" width="4.625" style="5" customWidth="1"/>
    <col min="4" max="4" width="12.625" style="5" customWidth="1"/>
    <col min="5" max="5" width="69.125" style="5" customWidth="1"/>
    <col min="6" max="8" width="14.625" style="5" customWidth="1"/>
    <col min="9" max="245" width="8.00390625" style="5" customWidth="1"/>
    <col min="246" max="16384" width="6.875" style="5" customWidth="1"/>
  </cols>
  <sheetData>
    <row r="1" spans="1:3" ht="19.5" customHeight="1">
      <c r="A1" s="191"/>
      <c r="B1" s="191"/>
      <c r="C1" s="191"/>
    </row>
    <row r="2" spans="1:245" ht="19.5" customHeight="1">
      <c r="A2" s="6"/>
      <c r="B2" s="7"/>
      <c r="C2" s="7"/>
      <c r="D2" s="7"/>
      <c r="E2" s="7"/>
      <c r="F2" s="7"/>
      <c r="G2" s="7"/>
      <c r="H2" s="8" t="s">
        <v>211</v>
      </c>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row>
    <row r="3" spans="1:245" ht="19.5" customHeight="1">
      <c r="A3" s="144" t="s">
        <v>212</v>
      </c>
      <c r="B3" s="144"/>
      <c r="C3" s="144"/>
      <c r="D3" s="144"/>
      <c r="E3" s="144"/>
      <c r="F3" s="144"/>
      <c r="G3" s="144"/>
      <c r="H3" s="144"/>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row>
    <row r="4" spans="1:245" ht="19.5" customHeight="1">
      <c r="A4" s="9" t="s">
        <v>324</v>
      </c>
      <c r="B4" s="9"/>
      <c r="C4" s="9"/>
      <c r="D4" s="9"/>
      <c r="E4" s="9"/>
      <c r="F4" s="10"/>
      <c r="G4" s="10"/>
      <c r="H4" s="11" t="s">
        <v>4</v>
      </c>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row>
    <row r="5" spans="1:245" ht="19.5" customHeight="1">
      <c r="A5" s="12" t="s">
        <v>31</v>
      </c>
      <c r="B5" s="12"/>
      <c r="C5" s="12"/>
      <c r="D5" s="13"/>
      <c r="E5" s="14"/>
      <c r="F5" s="154" t="s">
        <v>213</v>
      </c>
      <c r="G5" s="154"/>
      <c r="H5" s="154"/>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row>
    <row r="6" spans="1:245" ht="19.5" customHeight="1">
      <c r="A6" s="15" t="s">
        <v>42</v>
      </c>
      <c r="B6" s="16"/>
      <c r="C6" s="17"/>
      <c r="D6" s="192" t="s">
        <v>43</v>
      </c>
      <c r="E6" s="152" t="s">
        <v>61</v>
      </c>
      <c r="F6" s="145" t="s">
        <v>32</v>
      </c>
      <c r="G6" s="145" t="s">
        <v>57</v>
      </c>
      <c r="H6" s="154" t="s">
        <v>58</v>
      </c>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row>
    <row r="7" spans="1:245" ht="19.5" customHeight="1">
      <c r="A7" s="19" t="s">
        <v>52</v>
      </c>
      <c r="B7" s="20" t="s">
        <v>53</v>
      </c>
      <c r="C7" s="21" t="s">
        <v>54</v>
      </c>
      <c r="D7" s="194"/>
      <c r="E7" s="153"/>
      <c r="F7" s="146"/>
      <c r="G7" s="146"/>
      <c r="H7" s="155"/>
      <c r="I7" s="36"/>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row>
    <row r="8" spans="1:245" ht="24" customHeight="1">
      <c r="A8" s="24"/>
      <c r="B8" s="24"/>
      <c r="C8" s="24"/>
      <c r="D8" s="24"/>
      <c r="E8" s="24"/>
      <c r="F8" s="25"/>
      <c r="G8" s="26"/>
      <c r="H8" s="25"/>
      <c r="I8" s="36"/>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row>
    <row r="9" spans="1:245" ht="24" customHeight="1">
      <c r="A9" s="24"/>
      <c r="B9" s="24"/>
      <c r="C9" s="24"/>
      <c r="D9" s="24"/>
      <c r="E9" s="24"/>
      <c r="F9" s="25"/>
      <c r="G9" s="26"/>
      <c r="H9" s="25"/>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row>
    <row r="10" spans="1:245" ht="24" customHeight="1">
      <c r="A10" s="24"/>
      <c r="B10" s="24"/>
      <c r="C10" s="24"/>
      <c r="D10" s="24"/>
      <c r="E10" s="24"/>
      <c r="F10" s="25"/>
      <c r="G10" s="26"/>
      <c r="H10" s="25"/>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row>
    <row r="11" spans="1:245" ht="24" customHeight="1">
      <c r="A11" s="24"/>
      <c r="B11" s="24"/>
      <c r="C11" s="24"/>
      <c r="D11" s="24"/>
      <c r="E11" s="24"/>
      <c r="F11" s="25"/>
      <c r="G11" s="26"/>
      <c r="H11" s="25"/>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row>
    <row r="12" spans="1:245" ht="24" customHeight="1">
      <c r="A12" s="24"/>
      <c r="B12" s="24"/>
      <c r="C12" s="24"/>
      <c r="D12" s="24"/>
      <c r="E12" s="24"/>
      <c r="F12" s="25"/>
      <c r="G12" s="26"/>
      <c r="H12" s="25"/>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row>
    <row r="13" spans="1:245" ht="24" customHeight="1">
      <c r="A13" s="24"/>
      <c r="B13" s="24"/>
      <c r="C13" s="24"/>
      <c r="D13" s="24"/>
      <c r="E13" s="24"/>
      <c r="F13" s="25"/>
      <c r="G13" s="26"/>
      <c r="H13" s="25"/>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row>
    <row r="14" spans="1:245" ht="24" customHeight="1">
      <c r="A14" s="24"/>
      <c r="B14" s="24"/>
      <c r="C14" s="24"/>
      <c r="D14" s="24"/>
      <c r="E14" s="24"/>
      <c r="F14" s="25"/>
      <c r="G14" s="26"/>
      <c r="H14" s="25"/>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row>
    <row r="15" spans="1:245" ht="24" customHeight="1">
      <c r="A15" s="24"/>
      <c r="B15" s="24"/>
      <c r="C15" s="24"/>
      <c r="D15" s="24"/>
      <c r="E15" s="24"/>
      <c r="F15" s="25"/>
      <c r="G15" s="26"/>
      <c r="H15" s="25"/>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row>
    <row r="16" spans="1:245" ht="24" customHeight="1">
      <c r="A16" s="24"/>
      <c r="B16" s="24"/>
      <c r="C16" s="24"/>
      <c r="D16" s="24"/>
      <c r="E16" s="24"/>
      <c r="F16" s="25"/>
      <c r="G16" s="26"/>
      <c r="H16" s="25"/>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row>
    <row r="17" spans="1:245" ht="24" customHeight="1">
      <c r="A17" s="24"/>
      <c r="B17" s="24"/>
      <c r="C17" s="24"/>
      <c r="D17" s="24"/>
      <c r="E17" s="24"/>
      <c r="F17" s="25"/>
      <c r="G17" s="26"/>
      <c r="H17" s="25"/>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row>
    <row r="18" spans="1:245" ht="24" customHeight="1">
      <c r="A18" s="24"/>
      <c r="B18" s="24"/>
      <c r="C18" s="24"/>
      <c r="D18" s="24"/>
      <c r="E18" s="24"/>
      <c r="F18" s="25"/>
      <c r="G18" s="26"/>
      <c r="H18" s="25"/>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row>
    <row r="19" spans="1:245" ht="24" customHeight="1">
      <c r="A19" s="24"/>
      <c r="B19" s="24"/>
      <c r="C19" s="24"/>
      <c r="D19" s="24"/>
      <c r="E19" s="24"/>
      <c r="F19" s="25"/>
      <c r="G19" s="26"/>
      <c r="H19" s="25"/>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row>
    <row r="20" spans="1:245" ht="24" customHeight="1">
      <c r="A20" s="24"/>
      <c r="B20" s="24"/>
      <c r="C20" s="24"/>
      <c r="D20" s="24"/>
      <c r="E20" s="24"/>
      <c r="F20" s="25"/>
      <c r="G20" s="26"/>
      <c r="H20" s="25"/>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row>
    <row r="21" spans="1:245" ht="24" customHeight="1">
      <c r="A21" s="24"/>
      <c r="B21" s="24"/>
      <c r="C21" s="24"/>
      <c r="D21" s="24"/>
      <c r="E21" s="24"/>
      <c r="F21" s="25"/>
      <c r="G21" s="26"/>
      <c r="H21" s="25"/>
      <c r="I21" s="27"/>
      <c r="J21" s="3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row>
    <row r="22" spans="1:245" ht="24" customHeight="1">
      <c r="A22" s="24"/>
      <c r="B22" s="24"/>
      <c r="C22" s="24"/>
      <c r="D22" s="24"/>
      <c r="E22" s="24"/>
      <c r="F22" s="25"/>
      <c r="G22" s="26"/>
      <c r="H22" s="25"/>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row>
    <row r="23" spans="1:245" ht="24" customHeight="1">
      <c r="A23" s="24"/>
      <c r="B23" s="24"/>
      <c r="C23" s="24"/>
      <c r="D23" s="24"/>
      <c r="E23" s="24"/>
      <c r="F23" s="25"/>
      <c r="G23" s="26"/>
      <c r="H23" s="25"/>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row>
    <row r="24" spans="1:245" ht="24" customHeight="1">
      <c r="A24" s="24"/>
      <c r="B24" s="24"/>
      <c r="C24" s="24"/>
      <c r="D24" s="24"/>
      <c r="E24" s="24"/>
      <c r="F24" s="25"/>
      <c r="G24" s="26"/>
      <c r="H24" s="25"/>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row>
    <row r="25" spans="1:245" ht="19.5" customHeight="1">
      <c r="A25" s="27"/>
      <c r="B25" s="27"/>
      <c r="C25" s="27"/>
      <c r="D25" s="28"/>
      <c r="E25" s="28"/>
      <c r="F25" s="28"/>
      <c r="G25" s="28"/>
      <c r="H25" s="28"/>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row>
    <row r="26" spans="1:245" ht="19.5" customHeight="1">
      <c r="A26" s="27"/>
      <c r="B26" s="27"/>
      <c r="C26" s="27"/>
      <c r="D26" s="27"/>
      <c r="E26" s="27"/>
      <c r="F26" s="27"/>
      <c r="G26" s="27"/>
      <c r="H26" s="28"/>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row>
    <row r="27" spans="1:245" ht="19.5" customHeight="1">
      <c r="A27" s="27"/>
      <c r="B27" s="27"/>
      <c r="C27" s="27"/>
      <c r="D27" s="28"/>
      <c r="E27" s="28"/>
      <c r="F27" s="28"/>
      <c r="G27" s="28"/>
      <c r="H27" s="28"/>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row>
    <row r="28" spans="1:245" ht="19.5" customHeight="1">
      <c r="A28" s="27"/>
      <c r="B28" s="27"/>
      <c r="C28" s="27"/>
      <c r="D28" s="28"/>
      <c r="E28" s="28"/>
      <c r="F28" s="28"/>
      <c r="G28" s="28"/>
      <c r="H28" s="28"/>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row>
    <row r="29" spans="1:245" ht="19.5" customHeight="1">
      <c r="A29" s="27"/>
      <c r="B29" s="27"/>
      <c r="C29" s="27"/>
      <c r="D29" s="27"/>
      <c r="E29" s="27"/>
      <c r="F29" s="27"/>
      <c r="G29" s="27"/>
      <c r="H29" s="28"/>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row>
    <row r="30" spans="1:245" ht="19.5" customHeight="1">
      <c r="A30" s="27"/>
      <c r="B30" s="27"/>
      <c r="C30" s="27"/>
      <c r="D30" s="28"/>
      <c r="E30" s="28"/>
      <c r="F30" s="28"/>
      <c r="G30" s="28"/>
      <c r="H30" s="28"/>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row>
    <row r="31" spans="1:245" ht="19.5" customHeight="1">
      <c r="A31" s="27"/>
      <c r="B31" s="27"/>
      <c r="C31" s="27"/>
      <c r="D31" s="28"/>
      <c r="E31" s="28"/>
      <c r="F31" s="28"/>
      <c r="G31" s="28"/>
      <c r="H31" s="28"/>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row>
    <row r="32" spans="1:245" ht="19.5" customHeight="1">
      <c r="A32" s="27"/>
      <c r="B32" s="27"/>
      <c r="C32" s="27"/>
      <c r="D32" s="27"/>
      <c r="E32" s="27"/>
      <c r="F32" s="27"/>
      <c r="G32" s="27"/>
      <c r="H32" s="28"/>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row>
    <row r="33" spans="1:245" ht="19.5" customHeight="1">
      <c r="A33" s="27"/>
      <c r="B33" s="27"/>
      <c r="C33" s="27"/>
      <c r="D33" s="27"/>
      <c r="E33" s="29"/>
      <c r="F33" s="29"/>
      <c r="G33" s="29"/>
      <c r="H33" s="28"/>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row>
    <row r="34" spans="1:245" ht="19.5" customHeight="1">
      <c r="A34" s="27"/>
      <c r="B34" s="27"/>
      <c r="C34" s="27"/>
      <c r="D34" s="27"/>
      <c r="E34" s="29"/>
      <c r="F34" s="29"/>
      <c r="G34" s="29"/>
      <c r="H34" s="28"/>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row>
    <row r="35" spans="1:245" ht="19.5" customHeight="1">
      <c r="A35" s="27"/>
      <c r="B35" s="27"/>
      <c r="C35" s="27"/>
      <c r="D35" s="27"/>
      <c r="E35" s="27"/>
      <c r="F35" s="27"/>
      <c r="G35" s="27"/>
      <c r="H35" s="28"/>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row>
    <row r="36" spans="1:245" ht="19.5" customHeight="1">
      <c r="A36" s="27"/>
      <c r="B36" s="27"/>
      <c r="C36" s="27"/>
      <c r="D36" s="27"/>
      <c r="E36" s="30"/>
      <c r="F36" s="30"/>
      <c r="G36" s="30"/>
      <c r="H36" s="28"/>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row>
    <row r="37" spans="1:245" ht="19.5" customHeight="1">
      <c r="A37" s="31"/>
      <c r="B37" s="31"/>
      <c r="C37" s="31"/>
      <c r="D37" s="31"/>
      <c r="E37" s="32"/>
      <c r="F37" s="32"/>
      <c r="G37" s="32"/>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row>
    <row r="38" spans="1:245" ht="19.5" customHeight="1">
      <c r="A38" s="33"/>
      <c r="B38" s="33"/>
      <c r="C38" s="33"/>
      <c r="D38" s="33"/>
      <c r="E38" s="33"/>
      <c r="F38" s="33"/>
      <c r="G38" s="33"/>
      <c r="H38" s="34"/>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row>
    <row r="39" spans="1:245" ht="19.5" customHeight="1">
      <c r="A39" s="31"/>
      <c r="B39" s="31"/>
      <c r="C39" s="31"/>
      <c r="D39" s="31"/>
      <c r="E39" s="31"/>
      <c r="F39" s="31"/>
      <c r="G39" s="3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row>
    <row r="40" spans="1:245" ht="19.5" customHeight="1">
      <c r="A40" s="35"/>
      <c r="B40" s="35"/>
      <c r="C40" s="35"/>
      <c r="D40" s="35"/>
      <c r="E40" s="35"/>
      <c r="F40" s="31"/>
      <c r="G40" s="31"/>
      <c r="H40" s="34"/>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row>
    <row r="41" spans="1:245" ht="19.5" customHeight="1">
      <c r="A41" s="35"/>
      <c r="B41" s="35"/>
      <c r="C41" s="35"/>
      <c r="D41" s="35"/>
      <c r="E41" s="35"/>
      <c r="F41" s="31"/>
      <c r="G41" s="31"/>
      <c r="H41" s="34"/>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row>
    <row r="42" spans="1:245" ht="19.5" customHeight="1">
      <c r="A42" s="35"/>
      <c r="B42" s="35"/>
      <c r="C42" s="35"/>
      <c r="D42" s="35"/>
      <c r="E42" s="35"/>
      <c r="F42" s="31"/>
      <c r="G42" s="31"/>
      <c r="H42" s="34"/>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row>
    <row r="43" spans="1:245" ht="19.5" customHeight="1">
      <c r="A43" s="35"/>
      <c r="B43" s="35"/>
      <c r="C43" s="35"/>
      <c r="D43" s="35"/>
      <c r="E43" s="35"/>
      <c r="F43" s="31"/>
      <c r="G43" s="31"/>
      <c r="H43" s="34"/>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row>
    <row r="44" spans="1:245" ht="19.5" customHeight="1">
      <c r="A44" s="35"/>
      <c r="B44" s="35"/>
      <c r="C44" s="35"/>
      <c r="D44" s="35"/>
      <c r="E44" s="35"/>
      <c r="F44" s="31"/>
      <c r="G44" s="31"/>
      <c r="H44" s="34"/>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row>
    <row r="45" spans="1:245" ht="19.5" customHeight="1">
      <c r="A45" s="35"/>
      <c r="B45" s="35"/>
      <c r="C45" s="35"/>
      <c r="D45" s="35"/>
      <c r="E45" s="35"/>
      <c r="F45" s="31"/>
      <c r="G45" s="31"/>
      <c r="H45" s="34"/>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row>
    <row r="46" spans="1:245" ht="19.5" customHeight="1">
      <c r="A46" s="35"/>
      <c r="B46" s="35"/>
      <c r="C46" s="35"/>
      <c r="D46" s="35"/>
      <c r="E46" s="35"/>
      <c r="F46" s="31"/>
      <c r="G46" s="31"/>
      <c r="H46" s="34"/>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row>
    <row r="47" spans="1:245" ht="19.5" customHeight="1">
      <c r="A47" s="35"/>
      <c r="B47" s="35"/>
      <c r="C47" s="35"/>
      <c r="D47" s="35"/>
      <c r="E47" s="35"/>
      <c r="F47" s="31"/>
      <c r="G47" s="31"/>
      <c r="H47" s="34"/>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row>
    <row r="48" spans="1:245" ht="19.5" customHeight="1">
      <c r="A48" s="35"/>
      <c r="B48" s="35"/>
      <c r="C48" s="35"/>
      <c r="D48" s="35"/>
      <c r="E48" s="35"/>
      <c r="F48" s="31"/>
      <c r="G48" s="31"/>
      <c r="H48" s="34"/>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row>
    <row r="49" spans="1:245" ht="19.5" customHeight="1">
      <c r="A49" s="35"/>
      <c r="B49" s="35"/>
      <c r="C49" s="35"/>
      <c r="D49" s="35"/>
      <c r="E49" s="35"/>
      <c r="F49" s="31"/>
      <c r="G49" s="31"/>
      <c r="H49" s="34"/>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row>
  </sheetData>
  <sheetProtection/>
  <mergeCells count="8">
    <mergeCell ref="A1:C1"/>
    <mergeCell ref="A3:H3"/>
    <mergeCell ref="F5:H5"/>
    <mergeCell ref="D6:D7"/>
    <mergeCell ref="E6:E7"/>
    <mergeCell ref="F6:F7"/>
    <mergeCell ref="G6:G7"/>
    <mergeCell ref="H6:H7"/>
  </mergeCells>
  <printOptions horizontalCentered="1"/>
  <pageMargins left="0.75" right="0.75" top="0.83" bottom="0.67"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M33"/>
  <sheetViews>
    <sheetView zoomScaleSheetLayoutView="100" zoomScalePageLayoutView="0" workbookViewId="0" topLeftCell="A1">
      <selection activeCell="K32" sqref="K32"/>
    </sheetView>
  </sheetViews>
  <sheetFormatPr defaultColWidth="7.00390625" defaultRowHeight="14.25"/>
  <cols>
    <col min="1" max="1" width="3.75390625" style="1" customWidth="1"/>
    <col min="2" max="2" width="3.125" style="1" customWidth="1"/>
    <col min="3" max="3" width="18.125" style="1" customWidth="1"/>
    <col min="4" max="4" width="9.00390625" style="1" customWidth="1"/>
    <col min="5" max="5" width="9.875" style="1" customWidth="1"/>
    <col min="6" max="6" width="8.75390625" style="137" customWidth="1"/>
    <col min="7" max="7" width="42.00390625" style="1" customWidth="1"/>
    <col min="8" max="8" width="21.125" style="1" customWidth="1"/>
    <col min="9" max="9" width="20.125" style="1" customWidth="1"/>
    <col min="10" max="10" width="19.375" style="1" customWidth="1"/>
    <col min="11" max="11" width="23.125" style="1" customWidth="1"/>
    <col min="12" max="12" width="13.75390625" style="1" customWidth="1"/>
    <col min="13" max="13" width="18.125" style="1" customWidth="1"/>
    <col min="14" max="16384" width="7.00390625" style="1" customWidth="1"/>
  </cols>
  <sheetData>
    <row r="1" spans="1:13" ht="26.25" customHeight="1">
      <c r="A1" s="237" t="s">
        <v>214</v>
      </c>
      <c r="B1" s="237"/>
      <c r="C1" s="237"/>
      <c r="D1" s="237"/>
      <c r="E1" s="237"/>
      <c r="F1" s="237"/>
      <c r="G1" s="237"/>
      <c r="H1" s="237"/>
      <c r="I1" s="237"/>
      <c r="J1" s="237"/>
      <c r="K1" s="237"/>
      <c r="L1" s="237"/>
      <c r="M1" s="237"/>
    </row>
    <row r="2" spans="1:13" ht="15">
      <c r="A2" s="2"/>
      <c r="B2" s="238" t="s">
        <v>4</v>
      </c>
      <c r="C2" s="238"/>
      <c r="D2" s="238"/>
      <c r="E2" s="238"/>
      <c r="F2" s="238"/>
      <c r="G2" s="238"/>
      <c r="H2" s="238"/>
      <c r="I2" s="238"/>
      <c r="J2" s="238"/>
      <c r="K2" s="238"/>
      <c r="L2" s="238"/>
      <c r="M2" s="238"/>
    </row>
    <row r="3" spans="1:13" ht="12.75">
      <c r="A3" s="220" t="s">
        <v>215</v>
      </c>
      <c r="B3" s="220"/>
      <c r="C3" s="220"/>
      <c r="D3" s="220" t="s">
        <v>216</v>
      </c>
      <c r="E3" s="220"/>
      <c r="F3" s="220"/>
      <c r="G3" s="220" t="s">
        <v>217</v>
      </c>
      <c r="H3" s="220" t="s">
        <v>218</v>
      </c>
      <c r="I3" s="220"/>
      <c r="J3" s="220"/>
      <c r="K3" s="220"/>
      <c r="L3" s="220"/>
      <c r="M3" s="220"/>
    </row>
    <row r="4" spans="1:13" ht="12.75">
      <c r="A4" s="220"/>
      <c r="B4" s="220"/>
      <c r="C4" s="220"/>
      <c r="D4" s="220"/>
      <c r="E4" s="220"/>
      <c r="F4" s="220"/>
      <c r="G4" s="220"/>
      <c r="H4" s="220" t="s">
        <v>219</v>
      </c>
      <c r="I4" s="220"/>
      <c r="J4" s="219" t="s">
        <v>220</v>
      </c>
      <c r="K4" s="219"/>
      <c r="L4" s="219" t="s">
        <v>221</v>
      </c>
      <c r="M4" s="219"/>
    </row>
    <row r="5" spans="1:13" ht="16.5" customHeight="1">
      <c r="A5" s="221"/>
      <c r="B5" s="221"/>
      <c r="C5" s="221"/>
      <c r="D5" s="129" t="s">
        <v>222</v>
      </c>
      <c r="E5" s="129" t="s">
        <v>223</v>
      </c>
      <c r="F5" s="129" t="s">
        <v>224</v>
      </c>
      <c r="G5" s="129"/>
      <c r="H5" s="129" t="s">
        <v>225</v>
      </c>
      <c r="I5" s="130" t="s">
        <v>226</v>
      </c>
      <c r="J5" s="130" t="s">
        <v>225</v>
      </c>
      <c r="K5" s="129" t="s">
        <v>226</v>
      </c>
      <c r="L5" s="129" t="s">
        <v>225</v>
      </c>
      <c r="M5" s="130" t="s">
        <v>226</v>
      </c>
    </row>
    <row r="6" spans="1:13" s="126" customFormat="1" ht="43.5" customHeight="1">
      <c r="A6" s="239" t="s">
        <v>326</v>
      </c>
      <c r="B6" s="240"/>
      <c r="C6" s="241"/>
      <c r="D6" s="133">
        <v>154</v>
      </c>
      <c r="E6" s="133">
        <v>154</v>
      </c>
      <c r="F6" s="136">
        <v>0</v>
      </c>
      <c r="G6" s="132"/>
      <c r="H6" s="138"/>
      <c r="I6" s="135"/>
      <c r="J6" s="134"/>
      <c r="K6" s="135"/>
      <c r="L6" s="133"/>
      <c r="M6" s="132"/>
    </row>
    <row r="7" spans="1:13" s="126" customFormat="1" ht="67.5" customHeight="1">
      <c r="A7" s="223" t="s">
        <v>311</v>
      </c>
      <c r="B7" s="224"/>
      <c r="C7" s="225"/>
      <c r="D7" s="234">
        <v>3</v>
      </c>
      <c r="E7" s="234">
        <v>3</v>
      </c>
      <c r="F7" s="234">
        <v>0</v>
      </c>
      <c r="G7" s="205" t="s">
        <v>327</v>
      </c>
      <c r="H7" s="138" t="s">
        <v>338</v>
      </c>
      <c r="I7" s="135" t="s">
        <v>339</v>
      </c>
      <c r="J7" s="142" t="s">
        <v>344</v>
      </c>
      <c r="K7" s="143" t="s">
        <v>345</v>
      </c>
      <c r="L7" s="198" t="s">
        <v>346</v>
      </c>
      <c r="M7" s="195" t="s">
        <v>347</v>
      </c>
    </row>
    <row r="8" spans="1:13" s="126" customFormat="1" ht="24.75" customHeight="1">
      <c r="A8" s="226"/>
      <c r="B8" s="214"/>
      <c r="C8" s="227"/>
      <c r="D8" s="235"/>
      <c r="E8" s="235"/>
      <c r="F8" s="235"/>
      <c r="G8" s="205"/>
      <c r="H8" s="142" t="s">
        <v>340</v>
      </c>
      <c r="I8" s="143" t="s">
        <v>341</v>
      </c>
      <c r="J8" s="134"/>
      <c r="K8" s="135"/>
      <c r="L8" s="199"/>
      <c r="M8" s="196"/>
    </row>
    <row r="9" spans="1:13" s="126" customFormat="1" ht="28.5" customHeight="1">
      <c r="A9" s="228"/>
      <c r="B9" s="229"/>
      <c r="C9" s="230"/>
      <c r="D9" s="236"/>
      <c r="E9" s="236"/>
      <c r="F9" s="236"/>
      <c r="G9" s="206"/>
      <c r="H9" s="142" t="s">
        <v>342</v>
      </c>
      <c r="I9" s="135" t="s">
        <v>343</v>
      </c>
      <c r="J9" s="134"/>
      <c r="K9" s="135"/>
      <c r="L9" s="200"/>
      <c r="M9" s="197"/>
    </row>
    <row r="10" spans="1:13" s="126" customFormat="1" ht="62.25" customHeight="1">
      <c r="A10" s="223" t="s">
        <v>312</v>
      </c>
      <c r="B10" s="224"/>
      <c r="C10" s="225"/>
      <c r="D10" s="234">
        <v>1.5</v>
      </c>
      <c r="E10" s="234">
        <v>1.5</v>
      </c>
      <c r="F10" s="234">
        <v>0</v>
      </c>
      <c r="G10" s="205" t="s">
        <v>328</v>
      </c>
      <c r="H10" s="138" t="s">
        <v>338</v>
      </c>
      <c r="I10" s="135" t="s">
        <v>348</v>
      </c>
      <c r="J10" s="142" t="s">
        <v>344</v>
      </c>
      <c r="K10" s="135" t="s">
        <v>349</v>
      </c>
      <c r="L10" s="198" t="s">
        <v>346</v>
      </c>
      <c r="M10" s="195" t="s">
        <v>347</v>
      </c>
    </row>
    <row r="11" spans="1:13" s="126" customFormat="1" ht="24" customHeight="1">
      <c r="A11" s="226"/>
      <c r="B11" s="214"/>
      <c r="C11" s="227"/>
      <c r="D11" s="235"/>
      <c r="E11" s="235"/>
      <c r="F11" s="235"/>
      <c r="G11" s="205"/>
      <c r="H11" s="142" t="s">
        <v>342</v>
      </c>
      <c r="I11" s="135" t="s">
        <v>343</v>
      </c>
      <c r="J11" s="134"/>
      <c r="K11" s="135"/>
      <c r="L11" s="199"/>
      <c r="M11" s="196"/>
    </row>
    <row r="12" spans="1:13" s="126" customFormat="1" ht="30" customHeight="1">
      <c r="A12" s="232"/>
      <c r="B12" s="217"/>
      <c r="C12" s="233"/>
      <c r="D12" s="236"/>
      <c r="E12" s="236"/>
      <c r="F12" s="248"/>
      <c r="G12" s="206"/>
      <c r="H12" s="142"/>
      <c r="I12" s="135"/>
      <c r="J12" s="134"/>
      <c r="K12" s="135"/>
      <c r="L12" s="200"/>
      <c r="M12" s="197"/>
    </row>
    <row r="13" spans="1:13" ht="135" customHeight="1">
      <c r="A13" s="210" t="s">
        <v>313</v>
      </c>
      <c r="B13" s="211"/>
      <c r="C13" s="212"/>
      <c r="D13" s="222">
        <v>4</v>
      </c>
      <c r="E13" s="222">
        <v>4</v>
      </c>
      <c r="F13" s="201">
        <v>0</v>
      </c>
      <c r="G13" s="205" t="s">
        <v>329</v>
      </c>
      <c r="H13" s="138" t="s">
        <v>338</v>
      </c>
      <c r="I13" s="131" t="s">
        <v>351</v>
      </c>
      <c r="J13" s="142" t="s">
        <v>344</v>
      </c>
      <c r="K13" s="131" t="s">
        <v>350</v>
      </c>
      <c r="L13" s="198" t="s">
        <v>346</v>
      </c>
      <c r="M13" s="195" t="s">
        <v>347</v>
      </c>
    </row>
    <row r="14" spans="1:13" ht="31.5" customHeight="1">
      <c r="A14" s="213"/>
      <c r="B14" s="214"/>
      <c r="C14" s="215"/>
      <c r="D14" s="202"/>
      <c r="E14" s="202"/>
      <c r="F14" s="202"/>
      <c r="G14" s="205"/>
      <c r="H14" s="142" t="s">
        <v>342</v>
      </c>
      <c r="I14" s="135" t="s">
        <v>343</v>
      </c>
      <c r="J14" s="3"/>
      <c r="K14" s="4"/>
      <c r="L14" s="199"/>
      <c r="M14" s="196"/>
    </row>
    <row r="15" spans="1:13" ht="46.5" customHeight="1">
      <c r="A15" s="216"/>
      <c r="B15" s="217"/>
      <c r="C15" s="218"/>
      <c r="D15" s="203"/>
      <c r="E15" s="203"/>
      <c r="F15" s="203"/>
      <c r="G15" s="206"/>
      <c r="H15" s="142"/>
      <c r="I15" s="4"/>
      <c r="J15" s="3"/>
      <c r="K15" s="4"/>
      <c r="L15" s="200"/>
      <c r="M15" s="197"/>
    </row>
    <row r="16" spans="1:13" ht="42.75" customHeight="1">
      <c r="A16" s="210" t="s">
        <v>314</v>
      </c>
      <c r="B16" s="211"/>
      <c r="C16" s="212"/>
      <c r="D16" s="201">
        <v>40</v>
      </c>
      <c r="E16" s="201">
        <v>40</v>
      </c>
      <c r="F16" s="201">
        <v>0</v>
      </c>
      <c r="G16" s="204" t="s">
        <v>330</v>
      </c>
      <c r="H16" s="138" t="s">
        <v>338</v>
      </c>
      <c r="I16" s="4" t="s">
        <v>352</v>
      </c>
      <c r="J16" s="142" t="s">
        <v>344</v>
      </c>
      <c r="K16" s="4" t="s">
        <v>355</v>
      </c>
      <c r="L16" s="198" t="s">
        <v>346</v>
      </c>
      <c r="M16" s="195" t="s">
        <v>347</v>
      </c>
    </row>
    <row r="17" spans="1:13" ht="24" customHeight="1">
      <c r="A17" s="213"/>
      <c r="B17" s="214"/>
      <c r="C17" s="215"/>
      <c r="D17" s="202"/>
      <c r="E17" s="202"/>
      <c r="F17" s="202"/>
      <c r="G17" s="205"/>
      <c r="H17" s="138" t="s">
        <v>354</v>
      </c>
      <c r="I17" s="4" t="s">
        <v>353</v>
      </c>
      <c r="J17" s="3"/>
      <c r="K17" s="4"/>
      <c r="L17" s="199"/>
      <c r="M17" s="196"/>
    </row>
    <row r="18" spans="1:13" ht="26.25" customHeight="1">
      <c r="A18" s="216"/>
      <c r="B18" s="217"/>
      <c r="C18" s="218"/>
      <c r="D18" s="203"/>
      <c r="E18" s="203"/>
      <c r="F18" s="203"/>
      <c r="G18" s="206"/>
      <c r="H18" s="142" t="s">
        <v>342</v>
      </c>
      <c r="I18" s="135" t="s">
        <v>343</v>
      </c>
      <c r="J18" s="3"/>
      <c r="K18" s="4"/>
      <c r="L18" s="200"/>
      <c r="M18" s="197"/>
    </row>
    <row r="19" spans="1:13" ht="66" customHeight="1">
      <c r="A19" s="210" t="s">
        <v>315</v>
      </c>
      <c r="B19" s="211"/>
      <c r="C19" s="212"/>
      <c r="D19" s="201">
        <v>36</v>
      </c>
      <c r="E19" s="201">
        <v>36</v>
      </c>
      <c r="F19" s="201">
        <v>0</v>
      </c>
      <c r="G19" s="204" t="s">
        <v>331</v>
      </c>
      <c r="H19" s="138" t="s">
        <v>338</v>
      </c>
      <c r="I19" s="4" t="s">
        <v>362</v>
      </c>
      <c r="J19" s="142" t="s">
        <v>357</v>
      </c>
      <c r="K19" s="4" t="s">
        <v>358</v>
      </c>
      <c r="L19" s="198" t="s">
        <v>346</v>
      </c>
      <c r="M19" s="195" t="s">
        <v>347</v>
      </c>
    </row>
    <row r="20" spans="1:13" ht="37.5" customHeight="1">
      <c r="A20" s="213"/>
      <c r="B20" s="214"/>
      <c r="C20" s="215"/>
      <c r="D20" s="202"/>
      <c r="E20" s="202"/>
      <c r="F20" s="202"/>
      <c r="G20" s="205"/>
      <c r="H20" s="138" t="s">
        <v>354</v>
      </c>
      <c r="I20" s="4" t="s">
        <v>356</v>
      </c>
      <c r="J20" s="3"/>
      <c r="K20" s="4"/>
      <c r="L20" s="199"/>
      <c r="M20" s="196"/>
    </row>
    <row r="21" spans="1:13" ht="57" customHeight="1">
      <c r="A21" s="216"/>
      <c r="B21" s="217"/>
      <c r="C21" s="218"/>
      <c r="D21" s="203"/>
      <c r="E21" s="203"/>
      <c r="F21" s="203"/>
      <c r="G21" s="206"/>
      <c r="H21" s="142" t="s">
        <v>342</v>
      </c>
      <c r="I21" s="135" t="s">
        <v>343</v>
      </c>
      <c r="J21" s="3"/>
      <c r="K21" s="4"/>
      <c r="L21" s="200"/>
      <c r="M21" s="197"/>
    </row>
    <row r="22" spans="1:13" ht="43.5" customHeight="1">
      <c r="A22" s="210" t="s">
        <v>316</v>
      </c>
      <c r="B22" s="211"/>
      <c r="C22" s="212"/>
      <c r="D22" s="201">
        <v>7.5</v>
      </c>
      <c r="E22" s="201">
        <v>7.5</v>
      </c>
      <c r="F22" s="201">
        <v>0</v>
      </c>
      <c r="G22" s="204" t="s">
        <v>332</v>
      </c>
      <c r="H22" s="138" t="s">
        <v>338</v>
      </c>
      <c r="I22" s="4" t="s">
        <v>359</v>
      </c>
      <c r="J22" s="142" t="s">
        <v>357</v>
      </c>
      <c r="K22" s="4" t="s">
        <v>361</v>
      </c>
      <c r="L22" s="198" t="s">
        <v>346</v>
      </c>
      <c r="M22" s="195" t="s">
        <v>347</v>
      </c>
    </row>
    <row r="23" spans="1:13" ht="24" customHeight="1">
      <c r="A23" s="213"/>
      <c r="B23" s="214"/>
      <c r="C23" s="215"/>
      <c r="D23" s="202"/>
      <c r="E23" s="202"/>
      <c r="F23" s="202"/>
      <c r="G23" s="205"/>
      <c r="H23" s="138" t="s">
        <v>354</v>
      </c>
      <c r="I23" s="4" t="s">
        <v>360</v>
      </c>
      <c r="J23" s="3"/>
      <c r="K23" s="4"/>
      <c r="L23" s="199"/>
      <c r="M23" s="196"/>
    </row>
    <row r="24" spans="1:13" ht="27" customHeight="1">
      <c r="A24" s="213"/>
      <c r="B24" s="214"/>
      <c r="C24" s="215"/>
      <c r="D24" s="203"/>
      <c r="E24" s="203"/>
      <c r="F24" s="202"/>
      <c r="G24" s="205"/>
      <c r="H24" s="142" t="s">
        <v>342</v>
      </c>
      <c r="I24" s="4" t="s">
        <v>343</v>
      </c>
      <c r="J24" s="3"/>
      <c r="K24" s="4"/>
      <c r="L24" s="200"/>
      <c r="M24" s="197"/>
    </row>
    <row r="25" spans="1:13" ht="58.5" customHeight="1">
      <c r="A25" s="210" t="s">
        <v>317</v>
      </c>
      <c r="B25" s="211"/>
      <c r="C25" s="212"/>
      <c r="D25" s="201">
        <v>55</v>
      </c>
      <c r="E25" s="201">
        <v>55</v>
      </c>
      <c r="F25" s="201">
        <v>0</v>
      </c>
      <c r="G25" s="207" t="s">
        <v>333</v>
      </c>
      <c r="H25" s="138" t="s">
        <v>338</v>
      </c>
      <c r="I25" s="4" t="s">
        <v>363</v>
      </c>
      <c r="J25" s="142" t="s">
        <v>344</v>
      </c>
      <c r="K25" s="4" t="s">
        <v>368</v>
      </c>
      <c r="L25" s="198" t="s">
        <v>346</v>
      </c>
      <c r="M25" s="195" t="s">
        <v>347</v>
      </c>
    </row>
    <row r="26" spans="1:13" ht="30" customHeight="1">
      <c r="A26" s="213"/>
      <c r="B26" s="214"/>
      <c r="C26" s="215"/>
      <c r="D26" s="202"/>
      <c r="E26" s="202"/>
      <c r="F26" s="202"/>
      <c r="G26" s="208"/>
      <c r="H26" s="138" t="s">
        <v>354</v>
      </c>
      <c r="I26" s="4" t="s">
        <v>364</v>
      </c>
      <c r="J26" s="3"/>
      <c r="K26" s="4"/>
      <c r="L26" s="199"/>
      <c r="M26" s="196"/>
    </row>
    <row r="27" spans="1:13" ht="27" customHeight="1">
      <c r="A27" s="216"/>
      <c r="B27" s="217"/>
      <c r="C27" s="218"/>
      <c r="D27" s="203"/>
      <c r="E27" s="203"/>
      <c r="F27" s="203"/>
      <c r="G27" s="209"/>
      <c r="H27" s="142" t="s">
        <v>342</v>
      </c>
      <c r="I27" s="4" t="s">
        <v>343</v>
      </c>
      <c r="J27" s="139"/>
      <c r="K27" s="140"/>
      <c r="L27" s="200"/>
      <c r="M27" s="197"/>
    </row>
    <row r="28" spans="1:13" ht="48.75" customHeight="1">
      <c r="A28" s="210" t="s">
        <v>318</v>
      </c>
      <c r="B28" s="211"/>
      <c r="C28" s="212"/>
      <c r="D28" s="201">
        <v>5</v>
      </c>
      <c r="E28" s="201">
        <v>5</v>
      </c>
      <c r="F28" s="201">
        <v>0</v>
      </c>
      <c r="G28" s="245" t="s">
        <v>334</v>
      </c>
      <c r="H28" s="138" t="s">
        <v>338</v>
      </c>
      <c r="I28" s="4" t="s">
        <v>365</v>
      </c>
      <c r="J28" s="142" t="s">
        <v>344</v>
      </c>
      <c r="K28" s="4" t="s">
        <v>367</v>
      </c>
      <c r="L28" s="198" t="s">
        <v>346</v>
      </c>
      <c r="M28" s="195" t="s">
        <v>347</v>
      </c>
    </row>
    <row r="29" spans="1:13" ht="30" customHeight="1">
      <c r="A29" s="213"/>
      <c r="B29" s="214"/>
      <c r="C29" s="215"/>
      <c r="D29" s="202"/>
      <c r="E29" s="202"/>
      <c r="F29" s="202"/>
      <c r="G29" s="246"/>
      <c r="H29" s="138" t="s">
        <v>354</v>
      </c>
      <c r="I29" s="4" t="s">
        <v>366</v>
      </c>
      <c r="J29" s="126"/>
      <c r="K29" s="126"/>
      <c r="L29" s="199"/>
      <c r="M29" s="196"/>
    </row>
    <row r="30" spans="1:13" ht="27" customHeight="1">
      <c r="A30" s="213"/>
      <c r="B30" s="214"/>
      <c r="C30" s="215"/>
      <c r="D30" s="203"/>
      <c r="E30" s="203"/>
      <c r="F30" s="203"/>
      <c r="G30" s="247"/>
      <c r="H30" s="142" t="s">
        <v>342</v>
      </c>
      <c r="I30" s="4" t="s">
        <v>343</v>
      </c>
      <c r="J30" s="126"/>
      <c r="K30" s="126"/>
      <c r="L30" s="200"/>
      <c r="M30" s="197"/>
    </row>
    <row r="31" spans="1:13" ht="54" customHeight="1">
      <c r="A31" s="231" t="s">
        <v>319</v>
      </c>
      <c r="B31" s="231"/>
      <c r="C31" s="231"/>
      <c r="D31" s="242">
        <v>2</v>
      </c>
      <c r="E31" s="201">
        <v>2</v>
      </c>
      <c r="F31" s="201">
        <v>0</v>
      </c>
      <c r="G31" s="245" t="s">
        <v>335</v>
      </c>
      <c r="H31" s="138" t="s">
        <v>338</v>
      </c>
      <c r="I31" s="4" t="s">
        <v>369</v>
      </c>
      <c r="J31" s="142" t="s">
        <v>344</v>
      </c>
      <c r="K31" s="4" t="s">
        <v>370</v>
      </c>
      <c r="L31" s="198" t="s">
        <v>346</v>
      </c>
      <c r="M31" s="195" t="s">
        <v>347</v>
      </c>
    </row>
    <row r="32" spans="1:13" ht="33.75" customHeight="1">
      <c r="A32" s="231"/>
      <c r="B32" s="231"/>
      <c r="C32" s="231"/>
      <c r="D32" s="243"/>
      <c r="E32" s="202"/>
      <c r="F32" s="202"/>
      <c r="G32" s="246"/>
      <c r="H32" s="142" t="s">
        <v>342</v>
      </c>
      <c r="I32" s="4" t="s">
        <v>343</v>
      </c>
      <c r="J32" s="126"/>
      <c r="K32" s="126"/>
      <c r="L32" s="199"/>
      <c r="M32" s="196"/>
    </row>
    <row r="33" spans="1:13" ht="38.25" customHeight="1">
      <c r="A33" s="231"/>
      <c r="B33" s="231"/>
      <c r="C33" s="231"/>
      <c r="D33" s="244"/>
      <c r="E33" s="203"/>
      <c r="F33" s="203"/>
      <c r="G33" s="247"/>
      <c r="H33" s="142"/>
      <c r="I33" s="126"/>
      <c r="J33" s="126"/>
      <c r="K33" s="126"/>
      <c r="L33" s="200"/>
      <c r="M33" s="197"/>
    </row>
  </sheetData>
  <sheetProtection/>
  <mergeCells count="74">
    <mergeCell ref="M28:M30"/>
    <mergeCell ref="L31:L33"/>
    <mergeCell ref="M31:M33"/>
    <mergeCell ref="E10:E12"/>
    <mergeCell ref="F10:F12"/>
    <mergeCell ref="G10:G12"/>
    <mergeCell ref="E16:E18"/>
    <mergeCell ref="E19:E21"/>
    <mergeCell ref="E22:E24"/>
    <mergeCell ref="F13:F15"/>
    <mergeCell ref="M7:M9"/>
    <mergeCell ref="L10:L12"/>
    <mergeCell ref="M10:M12"/>
    <mergeCell ref="D31:D33"/>
    <mergeCell ref="E31:E33"/>
    <mergeCell ref="F31:F33"/>
    <mergeCell ref="G28:G30"/>
    <mergeCell ref="G31:G33"/>
    <mergeCell ref="D16:D18"/>
    <mergeCell ref="L28:L30"/>
    <mergeCell ref="D7:D9"/>
    <mergeCell ref="E7:E9"/>
    <mergeCell ref="F7:F9"/>
    <mergeCell ref="G7:G9"/>
    <mergeCell ref="A6:C6"/>
    <mergeCell ref="L7:L9"/>
    <mergeCell ref="A28:C30"/>
    <mergeCell ref="A31:C33"/>
    <mergeCell ref="D28:D30"/>
    <mergeCell ref="A10:C12"/>
    <mergeCell ref="D10:D12"/>
    <mergeCell ref="A1:M1"/>
    <mergeCell ref="B2:M2"/>
    <mergeCell ref="H3:M3"/>
    <mergeCell ref="H4:I4"/>
    <mergeCell ref="J4:K4"/>
    <mergeCell ref="L4:M4"/>
    <mergeCell ref="G3:G4"/>
    <mergeCell ref="A3:C4"/>
    <mergeCell ref="D3:F4"/>
    <mergeCell ref="A5:C5"/>
    <mergeCell ref="D13:D15"/>
    <mergeCell ref="E13:E15"/>
    <mergeCell ref="G13:G15"/>
    <mergeCell ref="M13:M15"/>
    <mergeCell ref="A7:C9"/>
    <mergeCell ref="D19:D21"/>
    <mergeCell ref="D22:D24"/>
    <mergeCell ref="A13:C15"/>
    <mergeCell ref="A16:C18"/>
    <mergeCell ref="A19:C21"/>
    <mergeCell ref="D25:D27"/>
    <mergeCell ref="A22:C24"/>
    <mergeCell ref="A25:C27"/>
    <mergeCell ref="L25:L27"/>
    <mergeCell ref="G16:G18"/>
    <mergeCell ref="G19:G21"/>
    <mergeCell ref="G22:G24"/>
    <mergeCell ref="G25:G27"/>
    <mergeCell ref="E25:E27"/>
    <mergeCell ref="F16:F18"/>
    <mergeCell ref="F19:F21"/>
    <mergeCell ref="F22:F24"/>
    <mergeCell ref="F25:F27"/>
    <mergeCell ref="M16:M18"/>
    <mergeCell ref="M19:M21"/>
    <mergeCell ref="M22:M24"/>
    <mergeCell ref="M25:M27"/>
    <mergeCell ref="L13:L15"/>
    <mergeCell ref="E28:E30"/>
    <mergeCell ref="F28:F30"/>
    <mergeCell ref="L16:L18"/>
    <mergeCell ref="L19:L21"/>
    <mergeCell ref="L22:L24"/>
  </mergeCells>
  <printOptions horizontalCentered="1"/>
  <pageMargins left="0.28" right="0.43" top="1" bottom="1" header="0.51" footer="0.5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AE21"/>
  <sheetViews>
    <sheetView zoomScalePageLayoutView="0" workbookViewId="0" topLeftCell="A9">
      <selection activeCell="D21" sqref="D21"/>
    </sheetView>
  </sheetViews>
  <sheetFormatPr defaultColWidth="6.50390625" defaultRowHeight="20.25" customHeight="1"/>
  <cols>
    <col min="1" max="1" width="40.125" style="5" customWidth="1"/>
    <col min="2" max="2" width="25.125" style="5" customWidth="1"/>
    <col min="3" max="3" width="40.125" style="5" customWidth="1"/>
    <col min="4" max="4" width="25.125" style="5" customWidth="1"/>
    <col min="5" max="16384" width="6.50390625" style="5" customWidth="1"/>
  </cols>
  <sheetData>
    <row r="1" ht="20.25" customHeight="1">
      <c r="A1" s="116"/>
    </row>
    <row r="2" spans="1:31" ht="20.25" customHeight="1">
      <c r="A2" s="82"/>
      <c r="B2" s="82"/>
      <c r="C2" s="82"/>
      <c r="D2" s="41" t="s">
        <v>2</v>
      </c>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row>
    <row r="3" spans="1:31" ht="20.25" customHeight="1">
      <c r="A3" s="144" t="s">
        <v>3</v>
      </c>
      <c r="B3" s="144"/>
      <c r="C3" s="144"/>
      <c r="D3" s="144"/>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row>
    <row r="4" spans="1:31" ht="20.25" customHeight="1">
      <c r="A4" s="71" t="s">
        <v>324</v>
      </c>
      <c r="B4" s="71"/>
      <c r="C4" s="39"/>
      <c r="D4" s="11" t="s">
        <v>4</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row>
    <row r="5" spans="1:31" ht="25.5" customHeight="1">
      <c r="A5" s="83" t="s">
        <v>5</v>
      </c>
      <c r="B5" s="83"/>
      <c r="C5" s="83" t="s">
        <v>6</v>
      </c>
      <c r="D5" s="83"/>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row>
    <row r="6" spans="1:31" ht="25.5" customHeight="1">
      <c r="A6" s="97" t="s">
        <v>7</v>
      </c>
      <c r="B6" s="97" t="s">
        <v>8</v>
      </c>
      <c r="C6" s="97" t="s">
        <v>7</v>
      </c>
      <c r="D6" s="117" t="s">
        <v>8</v>
      </c>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row>
    <row r="7" spans="1:31" ht="25.5" customHeight="1">
      <c r="A7" s="96" t="s">
        <v>9</v>
      </c>
      <c r="B7" s="92">
        <v>1049.56</v>
      </c>
      <c r="C7" s="96" t="s">
        <v>10</v>
      </c>
      <c r="D7" s="92"/>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row>
    <row r="8" spans="1:31" ht="25.5" customHeight="1">
      <c r="A8" s="96" t="s">
        <v>11</v>
      </c>
      <c r="B8" s="92">
        <v>0</v>
      </c>
      <c r="C8" s="96" t="s">
        <v>12</v>
      </c>
      <c r="D8" s="92"/>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ht="25.5" customHeight="1">
      <c r="A9" s="96" t="s">
        <v>13</v>
      </c>
      <c r="B9" s="92">
        <v>0</v>
      </c>
      <c r="C9" s="96" t="s">
        <v>14</v>
      </c>
      <c r="D9" s="92"/>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row>
    <row r="10" spans="1:31" ht="25.5" customHeight="1">
      <c r="A10" s="96" t="s">
        <v>15</v>
      </c>
      <c r="B10" s="92">
        <v>0</v>
      </c>
      <c r="C10" s="96" t="s">
        <v>16</v>
      </c>
      <c r="D10" s="92">
        <v>978.46</v>
      </c>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row>
    <row r="11" spans="1:31" ht="25.5" customHeight="1">
      <c r="A11" s="96" t="s">
        <v>17</v>
      </c>
      <c r="B11" s="92">
        <v>0</v>
      </c>
      <c r="C11" s="96" t="s">
        <v>336</v>
      </c>
      <c r="D11" s="92">
        <v>5.7</v>
      </c>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row>
    <row r="12" spans="1:31" ht="25.5" customHeight="1">
      <c r="A12" s="96" t="s">
        <v>18</v>
      </c>
      <c r="B12" s="92">
        <v>0</v>
      </c>
      <c r="C12" s="96" t="s">
        <v>227</v>
      </c>
      <c r="D12" s="92">
        <v>121.5</v>
      </c>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row>
    <row r="13" spans="1:31" ht="25.5" customHeight="1">
      <c r="A13" s="96"/>
      <c r="B13" s="92"/>
      <c r="C13" s="96" t="s">
        <v>228</v>
      </c>
      <c r="D13" s="92">
        <v>30.04</v>
      </c>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row>
    <row r="14" spans="1:31" ht="25.5" customHeight="1">
      <c r="A14" s="96"/>
      <c r="B14" s="92"/>
      <c r="C14" s="96" t="s">
        <v>229</v>
      </c>
      <c r="D14" s="92">
        <v>45.56</v>
      </c>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row>
    <row r="15" spans="1:31" ht="25.5" customHeight="1">
      <c r="A15" s="97" t="s">
        <v>19</v>
      </c>
      <c r="B15" s="92">
        <v>1049.56</v>
      </c>
      <c r="C15" s="97" t="s">
        <v>20</v>
      </c>
      <c r="D15" s="92">
        <v>1181.26</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row>
    <row r="16" spans="1:31" ht="25.5" customHeight="1">
      <c r="A16" s="96" t="s">
        <v>21</v>
      </c>
      <c r="B16" s="92"/>
      <c r="C16" s="96" t="s">
        <v>22</v>
      </c>
      <c r="D16" s="92"/>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row>
    <row r="17" spans="1:31" ht="25.5" customHeight="1">
      <c r="A17" s="96" t="s">
        <v>23</v>
      </c>
      <c r="B17" s="92">
        <v>131.7</v>
      </c>
      <c r="C17" s="96" t="s">
        <v>24</v>
      </c>
      <c r="D17" s="92"/>
      <c r="E17" s="105"/>
      <c r="F17" s="105"/>
      <c r="G17" s="118" t="s">
        <v>25</v>
      </c>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row>
    <row r="18" spans="1:31" ht="25.5" customHeight="1">
      <c r="A18" s="96"/>
      <c r="B18" s="92"/>
      <c r="C18" s="96" t="s">
        <v>26</v>
      </c>
      <c r="D18" s="92"/>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row>
    <row r="19" spans="1:31" ht="25.5" customHeight="1">
      <c r="A19" s="96"/>
      <c r="B19" s="100"/>
      <c r="C19" s="96"/>
      <c r="D19" s="98"/>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row>
    <row r="20" spans="1:31" ht="25.5" customHeight="1">
      <c r="A20" s="97" t="s">
        <v>27</v>
      </c>
      <c r="B20" s="100">
        <v>1181.26</v>
      </c>
      <c r="C20" s="97" t="s">
        <v>28</v>
      </c>
      <c r="D20" s="98">
        <v>1181.26</v>
      </c>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row>
    <row r="21" spans="1:31" ht="20.25" customHeight="1">
      <c r="A21" s="102"/>
      <c r="B21" s="103"/>
      <c r="C21" s="104"/>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row>
  </sheetData>
  <sheetProtection/>
  <mergeCells count="1">
    <mergeCell ref="A3:D3"/>
  </mergeCells>
  <printOptions horizontalCentered="1"/>
  <pageMargins left="0.75" right="0.75"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T27"/>
  <sheetViews>
    <sheetView zoomScalePageLayoutView="0" workbookViewId="0" topLeftCell="A7">
      <selection activeCell="F8" sqref="F8:F19"/>
    </sheetView>
  </sheetViews>
  <sheetFormatPr defaultColWidth="6.875" defaultRowHeight="12.75" customHeight="1"/>
  <cols>
    <col min="1" max="3" width="3.875" style="5" customWidth="1"/>
    <col min="4" max="4" width="6.875" style="5" customWidth="1"/>
    <col min="5" max="5" width="28.50390625" style="5" customWidth="1"/>
    <col min="6" max="10" width="10.00390625" style="5" customWidth="1"/>
    <col min="11" max="14" width="9.125" style="5" customWidth="1"/>
    <col min="15" max="15" width="10.375" style="5" customWidth="1"/>
    <col min="16" max="17" width="8.00390625" style="5" customWidth="1"/>
    <col min="18" max="18" width="10.875" style="5" customWidth="1"/>
    <col min="19" max="19" width="7.375" style="5" customWidth="1"/>
    <col min="20" max="20" width="12.375" style="5" customWidth="1"/>
    <col min="21" max="16384" width="6.875" style="5" customWidth="1"/>
  </cols>
  <sheetData>
    <row r="1" spans="1:4" ht="27" customHeight="1">
      <c r="A1" s="151"/>
      <c r="B1" s="151"/>
      <c r="C1" s="151"/>
      <c r="D1" s="151"/>
    </row>
    <row r="2" spans="1:20" ht="19.5" customHeight="1">
      <c r="A2" s="6"/>
      <c r="B2" s="7"/>
      <c r="C2" s="7"/>
      <c r="D2" s="7"/>
      <c r="E2" s="7"/>
      <c r="F2" s="7"/>
      <c r="G2" s="7"/>
      <c r="H2" s="7"/>
      <c r="I2" s="7"/>
      <c r="J2" s="7"/>
      <c r="K2" s="7"/>
      <c r="L2" s="7"/>
      <c r="M2" s="7"/>
      <c r="N2" s="7"/>
      <c r="O2" s="7"/>
      <c r="P2" s="7"/>
      <c r="Q2" s="7"/>
      <c r="R2" s="7"/>
      <c r="S2" s="114"/>
      <c r="T2" s="115" t="s">
        <v>29</v>
      </c>
    </row>
    <row r="3" spans="1:20" ht="19.5" customHeight="1">
      <c r="A3" s="144" t="s">
        <v>30</v>
      </c>
      <c r="B3" s="144"/>
      <c r="C3" s="144"/>
      <c r="D3" s="144"/>
      <c r="E3" s="144"/>
      <c r="F3" s="144"/>
      <c r="G3" s="144"/>
      <c r="H3" s="144"/>
      <c r="I3" s="144"/>
      <c r="J3" s="144"/>
      <c r="K3" s="144"/>
      <c r="L3" s="144"/>
      <c r="M3" s="144"/>
      <c r="N3" s="144"/>
      <c r="O3" s="144"/>
      <c r="P3" s="144"/>
      <c r="Q3" s="144"/>
      <c r="R3" s="144"/>
      <c r="S3" s="144"/>
      <c r="T3" s="144"/>
    </row>
    <row r="4" spans="1:20" ht="19.5" customHeight="1">
      <c r="A4" s="9" t="s">
        <v>324</v>
      </c>
      <c r="B4" s="9"/>
      <c r="C4" s="9"/>
      <c r="D4" s="9"/>
      <c r="E4" s="9"/>
      <c r="F4" s="42"/>
      <c r="G4" s="42"/>
      <c r="H4" s="42"/>
      <c r="I4" s="42"/>
      <c r="J4" s="70"/>
      <c r="K4" s="70"/>
      <c r="L4" s="70"/>
      <c r="M4" s="70"/>
      <c r="N4" s="70"/>
      <c r="O4" s="70"/>
      <c r="P4" s="70"/>
      <c r="Q4" s="70"/>
      <c r="R4" s="70"/>
      <c r="S4" s="31"/>
      <c r="T4" s="11" t="s">
        <v>4</v>
      </c>
    </row>
    <row r="5" spans="1:20" ht="19.5" customHeight="1">
      <c r="A5" s="12" t="s">
        <v>31</v>
      </c>
      <c r="B5" s="12"/>
      <c r="C5" s="12"/>
      <c r="D5" s="13"/>
      <c r="E5" s="14"/>
      <c r="F5" s="145" t="s">
        <v>32</v>
      </c>
      <c r="G5" s="154" t="s">
        <v>33</v>
      </c>
      <c r="H5" s="145" t="s">
        <v>34</v>
      </c>
      <c r="I5" s="145" t="s">
        <v>35</v>
      </c>
      <c r="J5" s="145" t="s">
        <v>36</v>
      </c>
      <c r="K5" s="145" t="s">
        <v>37</v>
      </c>
      <c r="L5" s="145"/>
      <c r="M5" s="149" t="s">
        <v>38</v>
      </c>
      <c r="N5" s="16" t="s">
        <v>39</v>
      </c>
      <c r="O5" s="113"/>
      <c r="P5" s="113"/>
      <c r="Q5" s="113"/>
      <c r="R5" s="113"/>
      <c r="S5" s="145" t="s">
        <v>40</v>
      </c>
      <c r="T5" s="145" t="s">
        <v>41</v>
      </c>
    </row>
    <row r="6" spans="1:20" ht="19.5" customHeight="1">
      <c r="A6" s="15" t="s">
        <v>42</v>
      </c>
      <c r="B6" s="15"/>
      <c r="C6" s="112"/>
      <c r="D6" s="152" t="s">
        <v>43</v>
      </c>
      <c r="E6" s="152" t="s">
        <v>44</v>
      </c>
      <c r="F6" s="145"/>
      <c r="G6" s="154"/>
      <c r="H6" s="145"/>
      <c r="I6" s="145"/>
      <c r="J6" s="145"/>
      <c r="K6" s="147" t="s">
        <v>45</v>
      </c>
      <c r="L6" s="145" t="s">
        <v>46</v>
      </c>
      <c r="M6" s="149"/>
      <c r="N6" s="145" t="s">
        <v>47</v>
      </c>
      <c r="O6" s="145" t="s">
        <v>48</v>
      </c>
      <c r="P6" s="145" t="s">
        <v>49</v>
      </c>
      <c r="Q6" s="145" t="s">
        <v>50</v>
      </c>
      <c r="R6" s="145" t="s">
        <v>51</v>
      </c>
      <c r="S6" s="145"/>
      <c r="T6" s="145"/>
    </row>
    <row r="7" spans="1:20" ht="30.75" customHeight="1">
      <c r="A7" s="20" t="s">
        <v>52</v>
      </c>
      <c r="B7" s="19" t="s">
        <v>53</v>
      </c>
      <c r="C7" s="21" t="s">
        <v>54</v>
      </c>
      <c r="D7" s="153"/>
      <c r="E7" s="153"/>
      <c r="F7" s="146"/>
      <c r="G7" s="155"/>
      <c r="H7" s="146"/>
      <c r="I7" s="146"/>
      <c r="J7" s="146"/>
      <c r="K7" s="148"/>
      <c r="L7" s="146"/>
      <c r="M7" s="150"/>
      <c r="N7" s="146"/>
      <c r="O7" s="146"/>
      <c r="P7" s="146"/>
      <c r="Q7" s="146"/>
      <c r="R7" s="146"/>
      <c r="S7" s="146"/>
      <c r="T7" s="146"/>
    </row>
    <row r="8" spans="1:20" ht="23.25" customHeight="1">
      <c r="A8" s="24" t="s">
        <v>230</v>
      </c>
      <c r="B8" s="24" t="s">
        <v>231</v>
      </c>
      <c r="C8" s="24" t="s">
        <v>232</v>
      </c>
      <c r="D8" s="24" t="s">
        <v>233</v>
      </c>
      <c r="E8" s="24" t="s">
        <v>234</v>
      </c>
      <c r="F8" s="61">
        <v>696.35</v>
      </c>
      <c r="G8" s="61"/>
      <c r="H8" s="61">
        <v>696.35</v>
      </c>
      <c r="I8" s="61"/>
      <c r="J8" s="25"/>
      <c r="K8" s="26"/>
      <c r="L8" s="61"/>
      <c r="M8" s="25"/>
      <c r="N8" s="26"/>
      <c r="O8" s="61"/>
      <c r="P8" s="61"/>
      <c r="Q8" s="61"/>
      <c r="R8" s="25"/>
      <c r="S8" s="26"/>
      <c r="T8" s="25"/>
    </row>
    <row r="9" spans="1:20" ht="23.25" customHeight="1">
      <c r="A9" s="24" t="s">
        <v>257</v>
      </c>
      <c r="B9" s="24" t="s">
        <v>258</v>
      </c>
      <c r="C9" s="24" t="s">
        <v>261</v>
      </c>
      <c r="D9" s="24" t="s">
        <v>233</v>
      </c>
      <c r="E9" s="24" t="s">
        <v>262</v>
      </c>
      <c r="F9" s="61">
        <f>SUM(G9:H9)</f>
        <v>65.9</v>
      </c>
      <c r="G9" s="61">
        <v>63.9</v>
      </c>
      <c r="H9" s="61">
        <v>2</v>
      </c>
      <c r="I9" s="61"/>
      <c r="J9" s="25"/>
      <c r="K9" s="26"/>
      <c r="L9" s="61"/>
      <c r="M9" s="25"/>
      <c r="N9" s="26"/>
      <c r="O9" s="61"/>
      <c r="P9" s="61"/>
      <c r="Q9" s="61"/>
      <c r="R9" s="25"/>
      <c r="S9" s="26"/>
      <c r="T9" s="25"/>
    </row>
    <row r="10" spans="1:20" ht="23.25" customHeight="1">
      <c r="A10" s="24" t="s">
        <v>230</v>
      </c>
      <c r="B10" s="24" t="s">
        <v>231</v>
      </c>
      <c r="C10" s="24" t="s">
        <v>235</v>
      </c>
      <c r="D10" s="24" t="s">
        <v>233</v>
      </c>
      <c r="E10" s="24" t="s">
        <v>236</v>
      </c>
      <c r="F10" s="61">
        <f aca="true" t="shared" si="0" ref="F10:F19">SUM(G10:H10)</f>
        <v>16</v>
      </c>
      <c r="G10" s="61"/>
      <c r="H10" s="61">
        <v>16</v>
      </c>
      <c r="I10" s="61"/>
      <c r="J10" s="25"/>
      <c r="K10" s="26"/>
      <c r="L10" s="61"/>
      <c r="M10" s="25"/>
      <c r="N10" s="26"/>
      <c r="O10" s="61"/>
      <c r="P10" s="61"/>
      <c r="Q10" s="61"/>
      <c r="R10" s="25"/>
      <c r="S10" s="26"/>
      <c r="T10" s="25"/>
    </row>
    <row r="11" spans="1:20" ht="23.25" customHeight="1">
      <c r="A11" s="24" t="s">
        <v>230</v>
      </c>
      <c r="B11" s="24" t="s">
        <v>231</v>
      </c>
      <c r="C11" s="24" t="s">
        <v>237</v>
      </c>
      <c r="D11" s="24" t="s">
        <v>233</v>
      </c>
      <c r="E11" s="24" t="s">
        <v>238</v>
      </c>
      <c r="F11" s="61">
        <f t="shared" si="0"/>
        <v>36</v>
      </c>
      <c r="G11" s="61"/>
      <c r="H11" s="61">
        <v>36</v>
      </c>
      <c r="I11" s="61"/>
      <c r="J11" s="25"/>
      <c r="K11" s="26"/>
      <c r="L11" s="61"/>
      <c r="M11" s="25"/>
      <c r="N11" s="26"/>
      <c r="O11" s="61"/>
      <c r="P11" s="61"/>
      <c r="Q11" s="61"/>
      <c r="R11" s="25"/>
      <c r="S11" s="26"/>
      <c r="T11" s="25"/>
    </row>
    <row r="12" spans="1:20" ht="23.25" customHeight="1">
      <c r="A12" s="24" t="s">
        <v>239</v>
      </c>
      <c r="B12" s="24" t="s">
        <v>231</v>
      </c>
      <c r="C12" s="24" t="s">
        <v>240</v>
      </c>
      <c r="D12" s="24" t="s">
        <v>233</v>
      </c>
      <c r="E12" s="24" t="s">
        <v>241</v>
      </c>
      <c r="F12" s="61">
        <f t="shared" si="0"/>
        <v>40</v>
      </c>
      <c r="G12" s="61"/>
      <c r="H12" s="61">
        <v>40</v>
      </c>
      <c r="I12" s="61"/>
      <c r="J12" s="25"/>
      <c r="K12" s="26"/>
      <c r="L12" s="61"/>
      <c r="M12" s="25"/>
      <c r="N12" s="26"/>
      <c r="O12" s="61"/>
      <c r="P12" s="61"/>
      <c r="Q12" s="61"/>
      <c r="R12" s="25"/>
      <c r="S12" s="26"/>
      <c r="T12" s="25"/>
    </row>
    <row r="13" spans="1:20" ht="23.25" customHeight="1">
      <c r="A13" s="24" t="s">
        <v>230</v>
      </c>
      <c r="B13" s="24" t="s">
        <v>231</v>
      </c>
      <c r="C13" s="24" t="s">
        <v>243</v>
      </c>
      <c r="D13" s="24" t="s">
        <v>233</v>
      </c>
      <c r="E13" s="24" t="s">
        <v>244</v>
      </c>
      <c r="F13" s="61">
        <f t="shared" si="0"/>
        <v>69.21</v>
      </c>
      <c r="G13" s="61">
        <v>64.21</v>
      </c>
      <c r="H13" s="61">
        <v>5</v>
      </c>
      <c r="I13" s="61"/>
      <c r="J13" s="25"/>
      <c r="K13" s="26"/>
      <c r="L13" s="61"/>
      <c r="M13" s="25"/>
      <c r="N13" s="26"/>
      <c r="O13" s="61"/>
      <c r="P13" s="61"/>
      <c r="Q13" s="61"/>
      <c r="R13" s="25"/>
      <c r="S13" s="26"/>
      <c r="T13" s="25"/>
    </row>
    <row r="14" spans="1:20" ht="23.25" customHeight="1">
      <c r="A14" s="24" t="s">
        <v>257</v>
      </c>
      <c r="B14" s="24" t="s">
        <v>258</v>
      </c>
      <c r="C14" s="24" t="s">
        <v>259</v>
      </c>
      <c r="D14" s="24" t="s">
        <v>233</v>
      </c>
      <c r="E14" s="24" t="s">
        <v>260</v>
      </c>
      <c r="F14" s="61">
        <f t="shared" si="0"/>
        <v>55</v>
      </c>
      <c r="G14" s="61"/>
      <c r="H14" s="61">
        <v>55</v>
      </c>
      <c r="I14" s="61"/>
      <c r="J14" s="25"/>
      <c r="K14" s="26"/>
      <c r="L14" s="61"/>
      <c r="M14" s="25"/>
      <c r="N14" s="26"/>
      <c r="O14" s="61"/>
      <c r="P14" s="61"/>
      <c r="Q14" s="61"/>
      <c r="R14" s="25"/>
      <c r="S14" s="26"/>
      <c r="T14" s="25"/>
    </row>
    <row r="15" spans="1:20" ht="23.25" customHeight="1">
      <c r="A15" s="24" t="s">
        <v>245</v>
      </c>
      <c r="B15" s="24" t="s">
        <v>246</v>
      </c>
      <c r="C15" s="24" t="s">
        <v>247</v>
      </c>
      <c r="D15" s="24" t="s">
        <v>233</v>
      </c>
      <c r="E15" s="24" t="s">
        <v>248</v>
      </c>
      <c r="F15" s="61">
        <f t="shared" si="0"/>
        <v>5.7</v>
      </c>
      <c r="G15" s="61"/>
      <c r="H15" s="61">
        <v>5.7</v>
      </c>
      <c r="I15" s="61"/>
      <c r="J15" s="25"/>
      <c r="K15" s="26"/>
      <c r="L15" s="61"/>
      <c r="M15" s="25"/>
      <c r="N15" s="26"/>
      <c r="O15" s="61"/>
      <c r="P15" s="61"/>
      <c r="Q15" s="61"/>
      <c r="R15" s="25"/>
      <c r="S15" s="26"/>
      <c r="T15" s="25"/>
    </row>
    <row r="16" spans="1:20" ht="23.25" customHeight="1">
      <c r="A16" s="24" t="s">
        <v>249</v>
      </c>
      <c r="B16" s="24" t="s">
        <v>237</v>
      </c>
      <c r="C16" s="24" t="s">
        <v>232</v>
      </c>
      <c r="D16" s="24" t="s">
        <v>233</v>
      </c>
      <c r="E16" s="125" t="s">
        <v>250</v>
      </c>
      <c r="F16" s="61">
        <f t="shared" si="0"/>
        <v>41.96</v>
      </c>
      <c r="G16" s="61"/>
      <c r="H16" s="61">
        <v>41.96</v>
      </c>
      <c r="I16" s="61"/>
      <c r="J16" s="25"/>
      <c r="K16" s="26"/>
      <c r="L16" s="61"/>
      <c r="M16" s="25"/>
      <c r="N16" s="26"/>
      <c r="O16" s="61"/>
      <c r="P16" s="61"/>
      <c r="Q16" s="61"/>
      <c r="R16" s="25"/>
      <c r="S16" s="26"/>
      <c r="T16" s="25"/>
    </row>
    <row r="17" spans="1:20" ht="23.25" customHeight="1">
      <c r="A17" s="24" t="s">
        <v>251</v>
      </c>
      <c r="B17" s="24" t="s">
        <v>237</v>
      </c>
      <c r="C17" s="24" t="s">
        <v>237</v>
      </c>
      <c r="D17" s="24" t="s">
        <v>233</v>
      </c>
      <c r="E17" s="125" t="s">
        <v>252</v>
      </c>
      <c r="F17" s="61">
        <f t="shared" si="0"/>
        <v>79.54</v>
      </c>
      <c r="G17" s="61"/>
      <c r="H17" s="61">
        <v>79.54</v>
      </c>
      <c r="I17" s="61"/>
      <c r="J17" s="25"/>
      <c r="K17" s="26"/>
      <c r="L17" s="61"/>
      <c r="M17" s="25"/>
      <c r="N17" s="26"/>
      <c r="O17" s="61"/>
      <c r="P17" s="61"/>
      <c r="Q17" s="61"/>
      <c r="R17" s="25"/>
      <c r="S17" s="26"/>
      <c r="T17" s="25"/>
    </row>
    <row r="18" spans="1:20" ht="23.25" customHeight="1">
      <c r="A18" s="24" t="s">
        <v>253</v>
      </c>
      <c r="B18" s="24" t="s">
        <v>242</v>
      </c>
      <c r="C18" s="24" t="s">
        <v>232</v>
      </c>
      <c r="D18" s="24" t="s">
        <v>233</v>
      </c>
      <c r="E18" s="125" t="s">
        <v>254</v>
      </c>
      <c r="F18" s="61">
        <f t="shared" si="0"/>
        <v>30.04</v>
      </c>
      <c r="G18" s="61">
        <v>3.59</v>
      </c>
      <c r="H18" s="61">
        <v>26.45</v>
      </c>
      <c r="I18" s="61"/>
      <c r="J18" s="25"/>
      <c r="K18" s="26"/>
      <c r="L18" s="61"/>
      <c r="M18" s="25"/>
      <c r="N18" s="26"/>
      <c r="O18" s="61"/>
      <c r="P18" s="61"/>
      <c r="Q18" s="61"/>
      <c r="R18" s="25"/>
      <c r="S18" s="26"/>
      <c r="T18" s="25"/>
    </row>
    <row r="19" spans="1:20" ht="23.25" customHeight="1">
      <c r="A19" s="24" t="s">
        <v>255</v>
      </c>
      <c r="B19" s="24" t="s">
        <v>256</v>
      </c>
      <c r="C19" s="24" t="s">
        <v>232</v>
      </c>
      <c r="D19" s="24" t="s">
        <v>233</v>
      </c>
      <c r="E19" s="125" t="s">
        <v>118</v>
      </c>
      <c r="F19" s="61">
        <f t="shared" si="0"/>
        <v>45.56</v>
      </c>
      <c r="G19" s="61"/>
      <c r="H19" s="61">
        <v>45.56</v>
      </c>
      <c r="I19" s="61"/>
      <c r="J19" s="25"/>
      <c r="K19" s="26"/>
      <c r="L19" s="61"/>
      <c r="M19" s="25"/>
      <c r="N19" s="26"/>
      <c r="O19" s="61"/>
      <c r="P19" s="61"/>
      <c r="Q19" s="61"/>
      <c r="R19" s="25"/>
      <c r="S19" s="26"/>
      <c r="T19" s="25"/>
    </row>
    <row r="20" spans="1:20" ht="23.25" customHeight="1">
      <c r="A20" s="24"/>
      <c r="B20" s="24"/>
      <c r="C20" s="24"/>
      <c r="D20" s="24"/>
      <c r="E20" s="24"/>
      <c r="F20" s="61"/>
      <c r="G20" s="61"/>
      <c r="H20" s="61"/>
      <c r="I20" s="61"/>
      <c r="J20" s="25"/>
      <c r="K20" s="26"/>
      <c r="L20" s="61"/>
      <c r="M20" s="25"/>
      <c r="N20" s="26"/>
      <c r="O20" s="61"/>
      <c r="P20" s="61"/>
      <c r="Q20" s="61"/>
      <c r="R20" s="25"/>
      <c r="S20" s="26"/>
      <c r="T20" s="25"/>
    </row>
    <row r="21" spans="1:20" ht="23.25" customHeight="1">
      <c r="A21" s="24"/>
      <c r="B21" s="24"/>
      <c r="C21" s="24"/>
      <c r="D21" s="24"/>
      <c r="E21" s="24"/>
      <c r="F21" s="61"/>
      <c r="G21" s="61"/>
      <c r="H21" s="61"/>
      <c r="I21" s="61"/>
      <c r="J21" s="25"/>
      <c r="K21" s="26"/>
      <c r="L21" s="61"/>
      <c r="M21" s="25"/>
      <c r="N21" s="26"/>
      <c r="O21" s="61"/>
      <c r="P21" s="61"/>
      <c r="Q21" s="61"/>
      <c r="R21" s="25"/>
      <c r="S21" s="26"/>
      <c r="T21" s="25"/>
    </row>
    <row r="22" spans="1:20" ht="23.25" customHeight="1">
      <c r="A22" s="24"/>
      <c r="B22" s="24"/>
      <c r="C22" s="24"/>
      <c r="D22" s="24"/>
      <c r="E22" s="24"/>
      <c r="F22" s="61"/>
      <c r="G22" s="61"/>
      <c r="H22" s="61"/>
      <c r="I22" s="61"/>
      <c r="J22" s="25"/>
      <c r="K22" s="26"/>
      <c r="L22" s="61"/>
      <c r="M22" s="25"/>
      <c r="N22" s="26"/>
      <c r="O22" s="61"/>
      <c r="P22" s="61"/>
      <c r="Q22" s="61"/>
      <c r="R22" s="25"/>
      <c r="S22" s="26"/>
      <c r="T22" s="25"/>
    </row>
    <row r="23" spans="1:20" ht="23.25" customHeight="1">
      <c r="A23" s="24"/>
      <c r="B23" s="24"/>
      <c r="C23" s="24"/>
      <c r="D23" s="24"/>
      <c r="E23" s="24"/>
      <c r="F23" s="61"/>
      <c r="G23" s="61"/>
      <c r="H23" s="61"/>
      <c r="I23" s="61"/>
      <c r="J23" s="25"/>
      <c r="K23" s="26"/>
      <c r="L23" s="61"/>
      <c r="M23" s="25"/>
      <c r="N23" s="26"/>
      <c r="O23" s="61"/>
      <c r="P23" s="61"/>
      <c r="Q23" s="61"/>
      <c r="R23" s="25"/>
      <c r="S23" s="26"/>
      <c r="T23" s="25"/>
    </row>
    <row r="24" spans="1:20" ht="23.25" customHeight="1">
      <c r="A24" s="24"/>
      <c r="B24" s="24"/>
      <c r="C24" s="24"/>
      <c r="D24" s="24"/>
      <c r="E24" s="24"/>
      <c r="F24" s="61"/>
      <c r="G24" s="61"/>
      <c r="H24" s="61"/>
      <c r="I24" s="61"/>
      <c r="J24" s="25"/>
      <c r="K24" s="26"/>
      <c r="L24" s="61"/>
      <c r="M24" s="25"/>
      <c r="N24" s="26"/>
      <c r="O24" s="61"/>
      <c r="P24" s="61"/>
      <c r="Q24" s="61"/>
      <c r="R24" s="25"/>
      <c r="S24" s="26"/>
      <c r="T24" s="25"/>
    </row>
    <row r="25" spans="1:20" ht="23.25" customHeight="1">
      <c r="A25" s="24"/>
      <c r="B25" s="24"/>
      <c r="C25" s="24"/>
      <c r="D25" s="24"/>
      <c r="E25" s="24"/>
      <c r="F25" s="61"/>
      <c r="G25" s="61"/>
      <c r="H25" s="61"/>
      <c r="I25" s="61"/>
      <c r="J25" s="25"/>
      <c r="K25" s="26"/>
      <c r="L25" s="61"/>
      <c r="M25" s="25"/>
      <c r="N25" s="26"/>
      <c r="O25" s="61"/>
      <c r="P25" s="61"/>
      <c r="Q25" s="61"/>
      <c r="R25" s="25"/>
      <c r="S25" s="26"/>
      <c r="T25" s="25"/>
    </row>
    <row r="26" spans="1:20" ht="23.25" customHeight="1">
      <c r="A26" s="24"/>
      <c r="B26" s="24"/>
      <c r="C26" s="24"/>
      <c r="D26" s="24"/>
      <c r="E26" s="24"/>
      <c r="F26" s="61"/>
      <c r="G26" s="61"/>
      <c r="H26" s="61"/>
      <c r="I26" s="61"/>
      <c r="J26" s="25"/>
      <c r="K26" s="26"/>
      <c r="L26" s="61"/>
      <c r="M26" s="25"/>
      <c r="N26" s="26"/>
      <c r="O26" s="61"/>
      <c r="P26" s="61"/>
      <c r="Q26" s="61"/>
      <c r="R26" s="25"/>
      <c r="S26" s="26"/>
      <c r="T26" s="25"/>
    </row>
    <row r="27" spans="1:20" ht="23.25" customHeight="1">
      <c r="A27" s="24"/>
      <c r="B27" s="24"/>
      <c r="C27" s="24"/>
      <c r="D27" s="24"/>
      <c r="E27" s="24"/>
      <c r="F27" s="61"/>
      <c r="G27" s="61"/>
      <c r="H27" s="61"/>
      <c r="I27" s="61"/>
      <c r="J27" s="25"/>
      <c r="K27" s="26"/>
      <c r="L27" s="61"/>
      <c r="M27" s="25"/>
      <c r="N27" s="26"/>
      <c r="O27" s="61"/>
      <c r="P27" s="61"/>
      <c r="Q27" s="61"/>
      <c r="R27" s="25"/>
      <c r="S27" s="26"/>
      <c r="T27" s="25"/>
    </row>
  </sheetData>
  <sheetProtection/>
  <mergeCells count="20">
    <mergeCell ref="A1:D1"/>
    <mergeCell ref="A3:T3"/>
    <mergeCell ref="K5:L5"/>
    <mergeCell ref="D6:D7"/>
    <mergeCell ref="E6:E7"/>
    <mergeCell ref="F5:F7"/>
    <mergeCell ref="G5:G7"/>
    <mergeCell ref="H5:H7"/>
    <mergeCell ref="I5:I7"/>
    <mergeCell ref="J5:J7"/>
    <mergeCell ref="Q6:Q7"/>
    <mergeCell ref="R6:R7"/>
    <mergeCell ref="S5:S7"/>
    <mergeCell ref="T5:T7"/>
    <mergeCell ref="K6:K7"/>
    <mergeCell ref="L6:L7"/>
    <mergeCell ref="M5:M7"/>
    <mergeCell ref="N6:N7"/>
    <mergeCell ref="O6:O7"/>
    <mergeCell ref="P6:P7"/>
  </mergeCells>
  <printOptions horizontalCentered="1"/>
  <pageMargins left="0.43" right="0.39" top="0.71" bottom="0.63" header="0.5" footer="0.5"/>
  <pageSetup horizontalDpi="600" verticalDpi="600" orientation="landscape" paperSize="9" scale="68"/>
</worksheet>
</file>

<file path=xl/worksheets/sheet4.xml><?xml version="1.0" encoding="utf-8"?>
<worksheet xmlns="http://schemas.openxmlformats.org/spreadsheetml/2006/main" xmlns:r="http://schemas.openxmlformats.org/officeDocument/2006/relationships">
  <dimension ref="A1:L23"/>
  <sheetViews>
    <sheetView zoomScalePageLayoutView="0" workbookViewId="0" topLeftCell="A5">
      <selection activeCell="F8" sqref="F8:F19"/>
    </sheetView>
  </sheetViews>
  <sheetFormatPr defaultColWidth="6.875" defaultRowHeight="12.75" customHeight="1"/>
  <cols>
    <col min="1" max="3" width="4.875" style="5" customWidth="1"/>
    <col min="4" max="4" width="9.125" style="5" customWidth="1"/>
    <col min="5" max="5" width="40.375" style="5" customWidth="1"/>
    <col min="6" max="10" width="12.625" style="5" customWidth="1"/>
    <col min="11" max="12" width="8.00390625" style="5" customWidth="1"/>
    <col min="13" max="16384" width="6.875" style="5" customWidth="1"/>
  </cols>
  <sheetData>
    <row r="1" spans="1:4" ht="24" customHeight="1">
      <c r="A1" s="156"/>
      <c r="B1" s="156"/>
      <c r="C1" s="156"/>
      <c r="D1" s="156"/>
    </row>
    <row r="2" spans="1:10" ht="19.5" customHeight="1">
      <c r="A2" s="39"/>
      <c r="B2" s="107"/>
      <c r="C2" s="107"/>
      <c r="D2" s="107"/>
      <c r="E2" s="107"/>
      <c r="F2" s="107"/>
      <c r="G2" s="107"/>
      <c r="H2" s="107"/>
      <c r="I2" s="107"/>
      <c r="J2" s="111" t="s">
        <v>55</v>
      </c>
    </row>
    <row r="3" spans="1:10" ht="19.5" customHeight="1">
      <c r="A3" s="144" t="s">
        <v>56</v>
      </c>
      <c r="B3" s="144"/>
      <c r="C3" s="144"/>
      <c r="D3" s="144"/>
      <c r="E3" s="144"/>
      <c r="F3" s="144"/>
      <c r="G3" s="144"/>
      <c r="H3" s="144"/>
      <c r="I3" s="144"/>
      <c r="J3" s="144"/>
    </row>
    <row r="4" spans="1:12" ht="19.5" customHeight="1">
      <c r="A4" s="71" t="s">
        <v>324</v>
      </c>
      <c r="B4" s="71"/>
      <c r="C4" s="71"/>
      <c r="D4" s="71"/>
      <c r="E4" s="71"/>
      <c r="F4" s="108"/>
      <c r="G4" s="108"/>
      <c r="H4" s="108"/>
      <c r="I4" s="108"/>
      <c r="J4" s="11" t="s">
        <v>4</v>
      </c>
      <c r="K4" s="31"/>
      <c r="L4" s="31"/>
    </row>
    <row r="5" spans="1:12" ht="19.5" customHeight="1">
      <c r="A5" s="83" t="s">
        <v>31</v>
      </c>
      <c r="B5" s="83"/>
      <c r="C5" s="83"/>
      <c r="D5" s="83"/>
      <c r="E5" s="83"/>
      <c r="F5" s="158" t="s">
        <v>32</v>
      </c>
      <c r="G5" s="158" t="s">
        <v>57</v>
      </c>
      <c r="H5" s="157" t="s">
        <v>58</v>
      </c>
      <c r="I5" s="157" t="s">
        <v>59</v>
      </c>
      <c r="J5" s="157" t="s">
        <v>60</v>
      </c>
      <c r="K5" s="31"/>
      <c r="L5" s="31"/>
    </row>
    <row r="6" spans="1:12" ht="19.5" customHeight="1">
      <c r="A6" s="83" t="s">
        <v>42</v>
      </c>
      <c r="B6" s="83"/>
      <c r="C6" s="83"/>
      <c r="D6" s="157" t="s">
        <v>43</v>
      </c>
      <c r="E6" s="157" t="s">
        <v>61</v>
      </c>
      <c r="F6" s="158"/>
      <c r="G6" s="158"/>
      <c r="H6" s="157"/>
      <c r="I6" s="157"/>
      <c r="J6" s="157"/>
      <c r="K6" s="31"/>
      <c r="L6" s="31"/>
    </row>
    <row r="7" spans="1:12" ht="20.25" customHeight="1">
      <c r="A7" s="109" t="s">
        <v>52</v>
      </c>
      <c r="B7" s="109" t="s">
        <v>53</v>
      </c>
      <c r="C7" s="84" t="s">
        <v>54</v>
      </c>
      <c r="D7" s="157"/>
      <c r="E7" s="157"/>
      <c r="F7" s="158"/>
      <c r="G7" s="158"/>
      <c r="H7" s="157"/>
      <c r="I7" s="157"/>
      <c r="J7" s="157"/>
      <c r="K7" s="31"/>
      <c r="L7" s="31"/>
    </row>
    <row r="8" spans="1:10" ht="20.25" customHeight="1">
      <c r="A8" s="24" t="s">
        <v>230</v>
      </c>
      <c r="B8" s="24" t="s">
        <v>231</v>
      </c>
      <c r="C8" s="24" t="s">
        <v>232</v>
      </c>
      <c r="D8" s="24" t="s">
        <v>233</v>
      </c>
      <c r="E8" s="24" t="s">
        <v>234</v>
      </c>
      <c r="F8" s="61">
        <f>SUM(G8:J8)</f>
        <v>696.35</v>
      </c>
      <c r="G8" s="61">
        <v>696.35</v>
      </c>
      <c r="H8" s="110"/>
      <c r="I8" s="110"/>
      <c r="J8" s="110"/>
    </row>
    <row r="9" spans="1:10" ht="20.25" customHeight="1">
      <c r="A9" s="24" t="s">
        <v>257</v>
      </c>
      <c r="B9" s="24" t="s">
        <v>258</v>
      </c>
      <c r="C9" s="24" t="s">
        <v>261</v>
      </c>
      <c r="D9" s="24" t="s">
        <v>323</v>
      </c>
      <c r="E9" s="24" t="s">
        <v>262</v>
      </c>
      <c r="F9" s="61">
        <f aca="true" t="shared" si="0" ref="F9:F19">SUM(G9:J9)</f>
        <v>65.9</v>
      </c>
      <c r="G9" s="110"/>
      <c r="H9" s="61">
        <v>65.9</v>
      </c>
      <c r="I9" s="110"/>
      <c r="J9" s="110"/>
    </row>
    <row r="10" spans="1:10" ht="20.25" customHeight="1">
      <c r="A10" s="24" t="s">
        <v>230</v>
      </c>
      <c r="B10" s="24" t="s">
        <v>231</v>
      </c>
      <c r="C10" s="24" t="s">
        <v>235</v>
      </c>
      <c r="D10" s="24" t="s">
        <v>233</v>
      </c>
      <c r="E10" s="24" t="s">
        <v>236</v>
      </c>
      <c r="F10" s="61">
        <f t="shared" si="0"/>
        <v>16</v>
      </c>
      <c r="G10" s="110"/>
      <c r="H10" s="61">
        <v>16</v>
      </c>
      <c r="I10" s="110"/>
      <c r="J10" s="110"/>
    </row>
    <row r="11" spans="1:10" ht="20.25" customHeight="1">
      <c r="A11" s="24" t="s">
        <v>230</v>
      </c>
      <c r="B11" s="24" t="s">
        <v>231</v>
      </c>
      <c r="C11" s="24" t="s">
        <v>237</v>
      </c>
      <c r="D11" s="24" t="s">
        <v>233</v>
      </c>
      <c r="E11" s="24" t="s">
        <v>238</v>
      </c>
      <c r="F11" s="61">
        <f t="shared" si="0"/>
        <v>36</v>
      </c>
      <c r="G11" s="110"/>
      <c r="H11" s="61">
        <v>36</v>
      </c>
      <c r="I11" s="110"/>
      <c r="J11" s="110"/>
    </row>
    <row r="12" spans="1:10" ht="20.25" customHeight="1">
      <c r="A12" s="24" t="s">
        <v>239</v>
      </c>
      <c r="B12" s="24" t="s">
        <v>231</v>
      </c>
      <c r="C12" s="24" t="s">
        <v>240</v>
      </c>
      <c r="D12" s="24" t="s">
        <v>233</v>
      </c>
      <c r="E12" s="24" t="s">
        <v>241</v>
      </c>
      <c r="F12" s="61">
        <f t="shared" si="0"/>
        <v>40</v>
      </c>
      <c r="G12" s="110"/>
      <c r="H12" s="61">
        <v>40</v>
      </c>
      <c r="I12" s="110"/>
      <c r="J12" s="110"/>
    </row>
    <row r="13" spans="1:10" ht="20.25" customHeight="1">
      <c r="A13" s="24" t="s">
        <v>230</v>
      </c>
      <c r="B13" s="24" t="s">
        <v>231</v>
      </c>
      <c r="C13" s="24" t="s">
        <v>243</v>
      </c>
      <c r="D13" s="24" t="s">
        <v>233</v>
      </c>
      <c r="E13" s="24" t="s">
        <v>244</v>
      </c>
      <c r="F13" s="61">
        <f t="shared" si="0"/>
        <v>69.21</v>
      </c>
      <c r="G13" s="110"/>
      <c r="H13" s="61">
        <v>69.21</v>
      </c>
      <c r="I13" s="110"/>
      <c r="J13" s="110"/>
    </row>
    <row r="14" spans="1:10" ht="20.25" customHeight="1">
      <c r="A14" s="24" t="s">
        <v>257</v>
      </c>
      <c r="B14" s="24" t="s">
        <v>258</v>
      </c>
      <c r="C14" s="24" t="s">
        <v>259</v>
      </c>
      <c r="D14" s="24" t="s">
        <v>265</v>
      </c>
      <c r="E14" s="24" t="s">
        <v>260</v>
      </c>
      <c r="F14" s="61">
        <f t="shared" si="0"/>
        <v>55</v>
      </c>
      <c r="G14" s="110"/>
      <c r="H14" s="61">
        <v>55</v>
      </c>
      <c r="I14" s="110"/>
      <c r="J14" s="110"/>
    </row>
    <row r="15" spans="1:10" ht="20.25" customHeight="1">
      <c r="A15" s="24" t="s">
        <v>245</v>
      </c>
      <c r="B15" s="24" t="s">
        <v>246</v>
      </c>
      <c r="C15" s="24" t="s">
        <v>247</v>
      </c>
      <c r="D15" s="24" t="s">
        <v>233</v>
      </c>
      <c r="E15" s="24" t="s">
        <v>248</v>
      </c>
      <c r="F15" s="61">
        <f t="shared" si="0"/>
        <v>5.7</v>
      </c>
      <c r="G15" s="61">
        <v>5.7</v>
      </c>
      <c r="H15" s="110"/>
      <c r="I15" s="110"/>
      <c r="J15" s="110"/>
    </row>
    <row r="16" spans="1:10" ht="20.25" customHeight="1">
      <c r="A16" s="24" t="s">
        <v>249</v>
      </c>
      <c r="B16" s="24" t="s">
        <v>237</v>
      </c>
      <c r="C16" s="24" t="s">
        <v>232</v>
      </c>
      <c r="D16" s="24" t="s">
        <v>233</v>
      </c>
      <c r="E16" s="125" t="s">
        <v>250</v>
      </c>
      <c r="F16" s="61">
        <f t="shared" si="0"/>
        <v>41.96</v>
      </c>
      <c r="G16" s="61">
        <v>41.96</v>
      </c>
      <c r="H16" s="110"/>
      <c r="I16" s="110"/>
      <c r="J16" s="110"/>
    </row>
    <row r="17" spans="1:10" ht="20.25" customHeight="1">
      <c r="A17" s="24" t="s">
        <v>251</v>
      </c>
      <c r="B17" s="24" t="s">
        <v>237</v>
      </c>
      <c r="C17" s="24" t="s">
        <v>237</v>
      </c>
      <c r="D17" s="24" t="s">
        <v>233</v>
      </c>
      <c r="E17" s="125" t="s">
        <v>252</v>
      </c>
      <c r="F17" s="61">
        <f t="shared" si="0"/>
        <v>79.54</v>
      </c>
      <c r="G17" s="61">
        <v>79.54</v>
      </c>
      <c r="H17" s="110"/>
      <c r="I17" s="110"/>
      <c r="J17" s="110"/>
    </row>
    <row r="18" spans="1:10" ht="20.25" customHeight="1">
      <c r="A18" s="24" t="s">
        <v>253</v>
      </c>
      <c r="B18" s="24" t="s">
        <v>242</v>
      </c>
      <c r="C18" s="24" t="s">
        <v>232</v>
      </c>
      <c r="D18" s="24" t="s">
        <v>233</v>
      </c>
      <c r="E18" s="125" t="s">
        <v>254</v>
      </c>
      <c r="F18" s="61">
        <f t="shared" si="0"/>
        <v>30.04</v>
      </c>
      <c r="G18" s="61">
        <v>30.04</v>
      </c>
      <c r="H18" s="110"/>
      <c r="I18" s="110"/>
      <c r="J18" s="110"/>
    </row>
    <row r="19" spans="1:10" ht="20.25" customHeight="1">
      <c r="A19" s="24" t="s">
        <v>255</v>
      </c>
      <c r="B19" s="24" t="s">
        <v>256</v>
      </c>
      <c r="C19" s="24" t="s">
        <v>232</v>
      </c>
      <c r="D19" s="24" t="s">
        <v>233</v>
      </c>
      <c r="E19" s="125" t="s">
        <v>118</v>
      </c>
      <c r="F19" s="61">
        <f t="shared" si="0"/>
        <v>45.56</v>
      </c>
      <c r="G19" s="61">
        <v>45.56</v>
      </c>
      <c r="H19" s="110"/>
      <c r="I19" s="110"/>
      <c r="J19" s="110"/>
    </row>
    <row r="20" spans="1:10" ht="20.25" customHeight="1">
      <c r="A20" s="110"/>
      <c r="B20" s="110"/>
      <c r="C20" s="110"/>
      <c r="D20" s="110"/>
      <c r="E20" s="110"/>
      <c r="F20" s="110"/>
      <c r="G20" s="110"/>
      <c r="H20" s="110"/>
      <c r="I20" s="110"/>
      <c r="J20" s="110"/>
    </row>
    <row r="21" spans="1:10" ht="20.25" customHeight="1">
      <c r="A21" s="110"/>
      <c r="B21" s="110"/>
      <c r="C21" s="110"/>
      <c r="D21" s="110"/>
      <c r="E21" s="110"/>
      <c r="F21" s="110"/>
      <c r="G21" s="110"/>
      <c r="H21" s="110"/>
      <c r="I21" s="110"/>
      <c r="J21" s="110"/>
    </row>
    <row r="22" spans="1:10" ht="20.25" customHeight="1">
      <c r="A22" s="110"/>
      <c r="B22" s="110"/>
      <c r="C22" s="110"/>
      <c r="D22" s="110"/>
      <c r="E22" s="110"/>
      <c r="F22" s="110"/>
      <c r="G22" s="110"/>
      <c r="H22" s="110"/>
      <c r="I22" s="110"/>
      <c r="J22" s="110"/>
    </row>
    <row r="23" spans="1:10" ht="20.25" customHeight="1">
      <c r="A23" s="110"/>
      <c r="B23" s="110"/>
      <c r="C23" s="110"/>
      <c r="D23" s="110"/>
      <c r="E23" s="110"/>
      <c r="F23" s="110"/>
      <c r="G23" s="110"/>
      <c r="H23" s="110"/>
      <c r="I23" s="110"/>
      <c r="J23" s="110"/>
    </row>
  </sheetData>
  <sheetProtection/>
  <mergeCells count="9">
    <mergeCell ref="A1:D1"/>
    <mergeCell ref="A3:J3"/>
    <mergeCell ref="D6:D7"/>
    <mergeCell ref="E6:E7"/>
    <mergeCell ref="F5:F7"/>
    <mergeCell ref="G5:G7"/>
    <mergeCell ref="H5:H7"/>
    <mergeCell ref="I5:I7"/>
    <mergeCell ref="J5:J7"/>
  </mergeCells>
  <printOptions horizontalCentered="1"/>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AH21"/>
  <sheetViews>
    <sheetView zoomScalePageLayoutView="0" workbookViewId="0" topLeftCell="A9">
      <selection activeCell="D14" sqref="D14"/>
    </sheetView>
  </sheetViews>
  <sheetFormatPr defaultColWidth="6.875" defaultRowHeight="20.25" customHeight="1"/>
  <cols>
    <col min="1" max="1" width="40.125" style="5" customWidth="1"/>
    <col min="2" max="2" width="18.625" style="5" customWidth="1"/>
    <col min="3" max="3" width="31.00390625" style="5" customWidth="1"/>
    <col min="4" max="8" width="12.125" style="5" customWidth="1"/>
    <col min="9" max="34" width="6.50390625" style="5" customWidth="1"/>
    <col min="35" max="35" width="6.125" style="5" customWidth="1"/>
    <col min="36" max="38" width="6.875" style="5" customWidth="1"/>
    <col min="39" max="41" width="6.125" style="5" customWidth="1"/>
    <col min="42" max="253" width="8.00390625" style="5" customWidth="1"/>
    <col min="254" max="16384" width="6.875" style="5" customWidth="1"/>
  </cols>
  <sheetData>
    <row r="1" ht="20.25" customHeight="1">
      <c r="A1" s="60"/>
    </row>
    <row r="2" spans="1:34" ht="20.25" customHeight="1">
      <c r="A2" s="82"/>
      <c r="B2" s="82"/>
      <c r="C2" s="82"/>
      <c r="D2" s="82"/>
      <c r="E2" s="82"/>
      <c r="F2" s="82"/>
      <c r="G2" s="82"/>
      <c r="H2" s="41" t="s">
        <v>62</v>
      </c>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ht="20.25" customHeight="1">
      <c r="A3" s="144" t="s">
        <v>63</v>
      </c>
      <c r="B3" s="144"/>
      <c r="C3" s="144"/>
      <c r="D3" s="144"/>
      <c r="E3" s="144"/>
      <c r="F3" s="144"/>
      <c r="G3" s="144"/>
      <c r="H3" s="144"/>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ht="20.25" customHeight="1">
      <c r="A4" s="71" t="s">
        <v>324</v>
      </c>
      <c r="B4" s="71"/>
      <c r="C4" s="39"/>
      <c r="D4" s="39"/>
      <c r="E4" s="39"/>
      <c r="F4" s="39"/>
      <c r="G4" s="39"/>
      <c r="H4" s="11" t="s">
        <v>4</v>
      </c>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ht="20.25" customHeight="1">
      <c r="A5" s="83" t="s">
        <v>5</v>
      </c>
      <c r="B5" s="83"/>
      <c r="C5" s="83" t="s">
        <v>6</v>
      </c>
      <c r="D5" s="83"/>
      <c r="E5" s="83"/>
      <c r="F5" s="83"/>
      <c r="G5" s="83"/>
      <c r="H5" s="83"/>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s="81" customFormat="1" ht="37.5" customHeight="1">
      <c r="A6" s="84" t="s">
        <v>7</v>
      </c>
      <c r="B6" s="85" t="s">
        <v>8</v>
      </c>
      <c r="C6" s="84" t="s">
        <v>7</v>
      </c>
      <c r="D6" s="84" t="s">
        <v>32</v>
      </c>
      <c r="E6" s="85" t="s">
        <v>64</v>
      </c>
      <c r="F6" s="86" t="s">
        <v>65</v>
      </c>
      <c r="G6" s="84" t="s">
        <v>66</v>
      </c>
      <c r="H6" s="86" t="s">
        <v>67</v>
      </c>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row>
    <row r="7" spans="1:34" ht="24.75" customHeight="1">
      <c r="A7" s="87" t="s">
        <v>68</v>
      </c>
      <c r="B7" s="92">
        <v>1049.56</v>
      </c>
      <c r="C7" s="89" t="s">
        <v>69</v>
      </c>
      <c r="D7" s="92">
        <v>1181.26</v>
      </c>
      <c r="E7" s="92">
        <v>1181.26</v>
      </c>
      <c r="F7" s="88"/>
      <c r="G7" s="88"/>
      <c r="H7" s="88"/>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row>
    <row r="8" spans="1:34" ht="24.75" customHeight="1">
      <c r="A8" s="87" t="s">
        <v>70</v>
      </c>
      <c r="B8" s="88">
        <v>1049.56</v>
      </c>
      <c r="C8" s="89" t="s">
        <v>71</v>
      </c>
      <c r="D8" s="90"/>
      <c r="E8" s="91"/>
      <c r="F8" s="91"/>
      <c r="G8" s="91"/>
      <c r="H8" s="88"/>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row>
    <row r="9" spans="1:34" ht="24.75" customHeight="1">
      <c r="A9" s="87" t="s">
        <v>72</v>
      </c>
      <c r="B9" s="88"/>
      <c r="C9" s="89" t="s">
        <v>73</v>
      </c>
      <c r="D9" s="90"/>
      <c r="E9" s="91"/>
      <c r="F9" s="91"/>
      <c r="G9" s="91"/>
      <c r="H9" s="88"/>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row>
    <row r="10" spans="1:34" ht="24.75" customHeight="1">
      <c r="A10" s="87" t="s">
        <v>74</v>
      </c>
      <c r="B10" s="92"/>
      <c r="C10" s="89" t="s">
        <v>75</v>
      </c>
      <c r="D10" s="90"/>
      <c r="E10" s="91"/>
      <c r="F10" s="91"/>
      <c r="G10" s="91"/>
      <c r="H10" s="88"/>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row>
    <row r="11" spans="1:34" ht="24.75" customHeight="1">
      <c r="A11" s="87" t="s">
        <v>76</v>
      </c>
      <c r="B11" s="93">
        <v>131.7</v>
      </c>
      <c r="C11" s="89" t="s">
        <v>77</v>
      </c>
      <c r="D11" s="92">
        <v>978.46</v>
      </c>
      <c r="E11" s="92">
        <v>978.46</v>
      </c>
      <c r="F11" s="91"/>
      <c r="G11" s="91"/>
      <c r="H11" s="88"/>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row>
    <row r="12" spans="1:34" ht="24.75" customHeight="1">
      <c r="A12" s="87" t="s">
        <v>70</v>
      </c>
      <c r="B12" s="88">
        <v>131.7</v>
      </c>
      <c r="C12" s="89" t="s">
        <v>78</v>
      </c>
      <c r="D12" s="92">
        <v>5.7</v>
      </c>
      <c r="E12" s="92">
        <v>5.7</v>
      </c>
      <c r="F12" s="91"/>
      <c r="G12" s="91"/>
      <c r="H12" s="88"/>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row>
    <row r="13" spans="1:34" ht="24.75" customHeight="1">
      <c r="A13" s="87" t="s">
        <v>72</v>
      </c>
      <c r="B13" s="88"/>
      <c r="C13" s="89" t="s">
        <v>79</v>
      </c>
      <c r="D13" s="90"/>
      <c r="E13" s="91"/>
      <c r="F13" s="91"/>
      <c r="G13" s="91"/>
      <c r="H13" s="88"/>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row>
    <row r="14" spans="1:34" ht="24.75" customHeight="1">
      <c r="A14" s="87" t="s">
        <v>74</v>
      </c>
      <c r="B14" s="88"/>
      <c r="C14" s="89" t="s">
        <v>80</v>
      </c>
      <c r="D14" s="90"/>
      <c r="E14" s="91"/>
      <c r="F14" s="91"/>
      <c r="G14" s="91"/>
      <c r="H14" s="88"/>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row>
    <row r="15" spans="1:34" ht="24.75" customHeight="1">
      <c r="A15" s="87" t="s">
        <v>81</v>
      </c>
      <c r="B15" s="92"/>
      <c r="C15" s="89" t="s">
        <v>82</v>
      </c>
      <c r="D15" s="92">
        <v>121.5</v>
      </c>
      <c r="E15" s="92">
        <v>121.5</v>
      </c>
      <c r="F15" s="91"/>
      <c r="G15" s="91"/>
      <c r="H15" s="88"/>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row>
    <row r="16" spans="1:34" ht="24.75" customHeight="1">
      <c r="A16" s="94"/>
      <c r="B16" s="95"/>
      <c r="C16" s="89" t="s">
        <v>263</v>
      </c>
      <c r="D16" s="92">
        <v>30.04</v>
      </c>
      <c r="E16" s="92">
        <v>30.04</v>
      </c>
      <c r="F16" s="92"/>
      <c r="G16" s="92"/>
      <c r="H16" s="92"/>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row>
    <row r="17" spans="1:34" ht="24.75" customHeight="1">
      <c r="A17" s="97"/>
      <c r="B17" s="98"/>
      <c r="C17" s="89" t="s">
        <v>264</v>
      </c>
      <c r="D17" s="92">
        <v>45.56</v>
      </c>
      <c r="E17" s="92">
        <v>45.56</v>
      </c>
      <c r="F17" s="98"/>
      <c r="G17" s="98"/>
      <c r="H17" s="98"/>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row>
    <row r="18" spans="1:34" ht="24.75" customHeight="1">
      <c r="A18" s="96"/>
      <c r="B18" s="92"/>
      <c r="C18" s="96" t="s">
        <v>83</v>
      </c>
      <c r="D18" s="90"/>
      <c r="E18" s="99"/>
      <c r="F18" s="99"/>
      <c r="G18" s="99"/>
      <c r="H18" s="92"/>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row>
    <row r="19" spans="1:34" ht="24.75" customHeight="1">
      <c r="A19" s="96"/>
      <c r="B19" s="100"/>
      <c r="C19" s="96"/>
      <c r="D19" s="98"/>
      <c r="E19" s="101"/>
      <c r="F19" s="101"/>
      <c r="G19" s="101"/>
      <c r="H19" s="101"/>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row>
    <row r="20" spans="1:34" ht="20.25" customHeight="1">
      <c r="A20" s="97" t="s">
        <v>27</v>
      </c>
      <c r="B20" s="92">
        <v>1181.26</v>
      </c>
      <c r="C20" s="97" t="s">
        <v>28</v>
      </c>
      <c r="D20" s="92">
        <v>1181.26</v>
      </c>
      <c r="E20" s="92">
        <v>1181.26</v>
      </c>
      <c r="F20" s="98"/>
      <c r="G20" s="98"/>
      <c r="H20" s="98"/>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ht="20.25" customHeight="1">
      <c r="A21" s="102"/>
      <c r="B21" s="103"/>
      <c r="C21" s="104"/>
      <c r="D21" s="104"/>
      <c r="E21" s="104"/>
      <c r="F21" s="104"/>
      <c r="G21" s="104"/>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row>
  </sheetData>
  <sheetProtection/>
  <mergeCells count="1">
    <mergeCell ref="A3:H3"/>
  </mergeCells>
  <printOptions horizontalCentered="1"/>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AO21"/>
  <sheetViews>
    <sheetView showZeros="0" zoomScaleSheetLayoutView="100" zoomScalePageLayoutView="0" workbookViewId="0" topLeftCell="C1">
      <selection activeCell="E7" sqref="E7"/>
    </sheetView>
  </sheetViews>
  <sheetFormatPr defaultColWidth="7.00390625" defaultRowHeight="14.25"/>
  <cols>
    <col min="1" max="1" width="3.75390625" style="1" customWidth="1"/>
    <col min="2" max="2" width="2.75390625" style="1" customWidth="1"/>
    <col min="3" max="3" width="7.75390625" style="1" customWidth="1"/>
    <col min="4" max="4" width="21.00390625" style="1" customWidth="1"/>
    <col min="5" max="7" width="6.375" style="1" bestFit="1" customWidth="1"/>
    <col min="8" max="8" width="6.125" style="1" bestFit="1" customWidth="1"/>
    <col min="9" max="9" width="5.625" style="1" bestFit="1" customWidth="1"/>
    <col min="10" max="25" width="4.875" style="1" customWidth="1"/>
    <col min="26" max="26" width="6.375" style="1" customWidth="1"/>
    <col min="27" max="27" width="5.75390625" style="1" customWidth="1"/>
    <col min="28" max="28" width="4.875" style="1" customWidth="1"/>
    <col min="29" max="29" width="5.875" style="1" customWidth="1"/>
    <col min="30" max="41" width="4.875" style="1" customWidth="1"/>
    <col min="42" max="253" width="8.00390625" style="1" customWidth="1"/>
    <col min="254" max="16384" width="7.00390625" style="1" customWidth="1"/>
  </cols>
  <sheetData>
    <row r="1" spans="1:41" ht="19.5" customHeight="1">
      <c r="A1" s="42"/>
      <c r="B1" s="70"/>
      <c r="C1" s="70"/>
      <c r="D1" s="70"/>
      <c r="E1" s="70"/>
      <c r="F1" s="70"/>
      <c r="G1" s="70"/>
      <c r="H1" s="70"/>
      <c r="I1" s="70"/>
      <c r="J1" s="70"/>
      <c r="K1" s="70"/>
      <c r="L1" s="70"/>
      <c r="M1" s="70"/>
      <c r="N1" s="70"/>
      <c r="P1" s="79"/>
      <c r="Q1" s="79"/>
      <c r="R1" s="79"/>
      <c r="S1" s="79"/>
      <c r="T1" s="79"/>
      <c r="U1" s="79"/>
      <c r="V1" s="79"/>
      <c r="W1" s="79"/>
      <c r="X1" s="79"/>
      <c r="Y1" s="79"/>
      <c r="Z1" s="79"/>
      <c r="AA1" s="79"/>
      <c r="AB1" s="79"/>
      <c r="AC1" s="79"/>
      <c r="AD1" s="79"/>
      <c r="AE1" s="79"/>
      <c r="AF1" s="79"/>
      <c r="AG1" s="79"/>
      <c r="AH1" s="79"/>
      <c r="AI1" s="79"/>
      <c r="AJ1" s="79"/>
      <c r="AK1" s="79"/>
      <c r="AL1" s="79"/>
      <c r="AO1" s="8" t="s">
        <v>84</v>
      </c>
    </row>
    <row r="2" spans="1:41" ht="19.5" customHeight="1">
      <c r="A2" s="144" t="s">
        <v>85</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row>
    <row r="3" spans="1:41" ht="19.5" customHeight="1">
      <c r="A3" s="71" t="s">
        <v>324</v>
      </c>
      <c r="B3" s="66"/>
      <c r="C3" s="66"/>
      <c r="D3" s="66"/>
      <c r="E3" s="70"/>
      <c r="F3" s="70"/>
      <c r="G3" s="70"/>
      <c r="H3" s="70"/>
      <c r="I3" s="70"/>
      <c r="J3" s="70"/>
      <c r="K3" s="70"/>
      <c r="L3" s="70"/>
      <c r="M3" s="70"/>
      <c r="N3" s="70"/>
      <c r="P3" s="72"/>
      <c r="Q3" s="72"/>
      <c r="R3" s="72"/>
      <c r="S3" s="72"/>
      <c r="T3" s="72"/>
      <c r="U3" s="72"/>
      <c r="V3" s="72"/>
      <c r="W3" s="72"/>
      <c r="X3" s="72"/>
      <c r="Y3" s="72"/>
      <c r="Z3" s="72"/>
      <c r="AA3" s="72"/>
      <c r="AB3" s="72"/>
      <c r="AC3" s="72"/>
      <c r="AD3" s="72"/>
      <c r="AE3" s="72"/>
      <c r="AF3" s="72"/>
      <c r="AG3" s="72"/>
      <c r="AH3" s="72"/>
      <c r="AI3" s="72"/>
      <c r="AJ3" s="72"/>
      <c r="AK3" s="72"/>
      <c r="AL3" s="72"/>
      <c r="AO3" s="11" t="s">
        <v>4</v>
      </c>
    </row>
    <row r="4" spans="1:41" ht="19.5" customHeight="1">
      <c r="A4" s="170" t="s">
        <v>31</v>
      </c>
      <c r="B4" s="171"/>
      <c r="C4" s="171"/>
      <c r="D4" s="172"/>
      <c r="E4" s="164" t="s">
        <v>86</v>
      </c>
      <c r="F4" s="173" t="s">
        <v>87</v>
      </c>
      <c r="G4" s="174"/>
      <c r="H4" s="174"/>
      <c r="I4" s="174"/>
      <c r="J4" s="174"/>
      <c r="K4" s="174"/>
      <c r="L4" s="174"/>
      <c r="M4" s="174"/>
      <c r="N4" s="174"/>
      <c r="O4" s="175"/>
      <c r="P4" s="173" t="s">
        <v>88</v>
      </c>
      <c r="Q4" s="174"/>
      <c r="R4" s="174"/>
      <c r="S4" s="174"/>
      <c r="T4" s="174"/>
      <c r="U4" s="174"/>
      <c r="V4" s="174"/>
      <c r="W4" s="174"/>
      <c r="X4" s="174"/>
      <c r="Y4" s="175"/>
      <c r="Z4" s="173" t="s">
        <v>89</v>
      </c>
      <c r="AA4" s="174"/>
      <c r="AB4" s="174"/>
      <c r="AC4" s="174"/>
      <c r="AD4" s="174"/>
      <c r="AE4" s="174"/>
      <c r="AF4" s="174"/>
      <c r="AG4" s="174"/>
      <c r="AH4" s="174"/>
      <c r="AI4" s="174"/>
      <c r="AJ4" s="174"/>
      <c r="AK4" s="174"/>
      <c r="AL4" s="174"/>
      <c r="AM4" s="174"/>
      <c r="AN4" s="174"/>
      <c r="AO4" s="175"/>
    </row>
    <row r="5" spans="1:41" ht="19.5" customHeight="1">
      <c r="A5" s="176" t="s">
        <v>42</v>
      </c>
      <c r="B5" s="177"/>
      <c r="C5" s="162" t="s">
        <v>43</v>
      </c>
      <c r="D5" s="163" t="s">
        <v>61</v>
      </c>
      <c r="E5" s="165"/>
      <c r="F5" s="167" t="s">
        <v>32</v>
      </c>
      <c r="G5" s="159" t="s">
        <v>90</v>
      </c>
      <c r="H5" s="160"/>
      <c r="I5" s="161"/>
      <c r="J5" s="159" t="s">
        <v>91</v>
      </c>
      <c r="K5" s="160"/>
      <c r="L5" s="161"/>
      <c r="M5" s="159" t="s">
        <v>92</v>
      </c>
      <c r="N5" s="160"/>
      <c r="O5" s="161"/>
      <c r="P5" s="169" t="s">
        <v>32</v>
      </c>
      <c r="Q5" s="159" t="s">
        <v>90</v>
      </c>
      <c r="R5" s="160"/>
      <c r="S5" s="161"/>
      <c r="T5" s="159" t="s">
        <v>91</v>
      </c>
      <c r="U5" s="160"/>
      <c r="V5" s="161"/>
      <c r="W5" s="159" t="s">
        <v>92</v>
      </c>
      <c r="X5" s="160"/>
      <c r="Y5" s="161"/>
      <c r="Z5" s="167" t="s">
        <v>32</v>
      </c>
      <c r="AA5" s="159" t="s">
        <v>90</v>
      </c>
      <c r="AB5" s="160"/>
      <c r="AC5" s="161"/>
      <c r="AD5" s="159" t="s">
        <v>91</v>
      </c>
      <c r="AE5" s="160"/>
      <c r="AF5" s="161"/>
      <c r="AG5" s="159" t="s">
        <v>92</v>
      </c>
      <c r="AH5" s="160"/>
      <c r="AI5" s="161"/>
      <c r="AJ5" s="159" t="s">
        <v>93</v>
      </c>
      <c r="AK5" s="160"/>
      <c r="AL5" s="161"/>
      <c r="AM5" s="159" t="s">
        <v>67</v>
      </c>
      <c r="AN5" s="160"/>
      <c r="AO5" s="161"/>
    </row>
    <row r="6" spans="1:41" ht="29.25" customHeight="1">
      <c r="A6" s="77" t="s">
        <v>52</v>
      </c>
      <c r="B6" s="77" t="s">
        <v>53</v>
      </c>
      <c r="C6" s="153"/>
      <c r="D6" s="153"/>
      <c r="E6" s="166"/>
      <c r="F6" s="168"/>
      <c r="G6" s="45" t="s">
        <v>47</v>
      </c>
      <c r="H6" s="78" t="s">
        <v>57</v>
      </c>
      <c r="I6" s="78" t="s">
        <v>58</v>
      </c>
      <c r="J6" s="45" t="s">
        <v>47</v>
      </c>
      <c r="K6" s="78" t="s">
        <v>57</v>
      </c>
      <c r="L6" s="78" t="s">
        <v>58</v>
      </c>
      <c r="M6" s="45" t="s">
        <v>47</v>
      </c>
      <c r="N6" s="78" t="s">
        <v>57</v>
      </c>
      <c r="O6" s="47" t="s">
        <v>58</v>
      </c>
      <c r="P6" s="168"/>
      <c r="Q6" s="80" t="s">
        <v>47</v>
      </c>
      <c r="R6" s="23" t="s">
        <v>57</v>
      </c>
      <c r="S6" s="23" t="s">
        <v>58</v>
      </c>
      <c r="T6" s="80" t="s">
        <v>47</v>
      </c>
      <c r="U6" s="23" t="s">
        <v>57</v>
      </c>
      <c r="V6" s="22" t="s">
        <v>58</v>
      </c>
      <c r="W6" s="18" t="s">
        <v>47</v>
      </c>
      <c r="X6" s="80" t="s">
        <v>57</v>
      </c>
      <c r="Y6" s="23" t="s">
        <v>58</v>
      </c>
      <c r="Z6" s="168"/>
      <c r="AA6" s="45" t="s">
        <v>47</v>
      </c>
      <c r="AB6" s="77" t="s">
        <v>57</v>
      </c>
      <c r="AC6" s="77" t="s">
        <v>58</v>
      </c>
      <c r="AD6" s="45" t="s">
        <v>47</v>
      </c>
      <c r="AE6" s="77" t="s">
        <v>57</v>
      </c>
      <c r="AF6" s="77" t="s">
        <v>58</v>
      </c>
      <c r="AG6" s="45" t="s">
        <v>47</v>
      </c>
      <c r="AH6" s="78" t="s">
        <v>57</v>
      </c>
      <c r="AI6" s="78" t="s">
        <v>58</v>
      </c>
      <c r="AJ6" s="45" t="s">
        <v>47</v>
      </c>
      <c r="AK6" s="78" t="s">
        <v>57</v>
      </c>
      <c r="AL6" s="78" t="s">
        <v>58</v>
      </c>
      <c r="AM6" s="45" t="s">
        <v>47</v>
      </c>
      <c r="AN6" s="78" t="s">
        <v>57</v>
      </c>
      <c r="AO6" s="78" t="s">
        <v>58</v>
      </c>
    </row>
    <row r="7" spans="1:41" ht="19.5" customHeight="1">
      <c r="A7" s="24" t="s">
        <v>94</v>
      </c>
      <c r="B7" s="24" t="s">
        <v>94</v>
      </c>
      <c r="C7" s="24" t="s">
        <v>94</v>
      </c>
      <c r="D7" s="24" t="s">
        <v>32</v>
      </c>
      <c r="E7" s="61">
        <f>SUM(E8:E15)</f>
        <v>1181.2600000000002</v>
      </c>
      <c r="F7" s="61">
        <f aca="true" t="shared" si="0" ref="F7:F21">SUM(G7,J7,M7)</f>
        <v>1049.56</v>
      </c>
      <c r="G7" s="61">
        <f aca="true" t="shared" si="1" ref="G7:G21">SUM(H7:I7)</f>
        <v>1049.56</v>
      </c>
      <c r="H7" s="61">
        <v>895.56</v>
      </c>
      <c r="I7" s="25">
        <v>154</v>
      </c>
      <c r="J7" s="61">
        <f aca="true" t="shared" si="2" ref="J7:J21">SUM(K7:L7)</f>
        <v>0</v>
      </c>
      <c r="K7" s="61">
        <v>0</v>
      </c>
      <c r="L7" s="25">
        <v>0</v>
      </c>
      <c r="M7" s="61">
        <f aca="true" t="shared" si="3" ref="M7:M21">SUM(N7:O7)</f>
        <v>0</v>
      </c>
      <c r="N7" s="61">
        <v>0</v>
      </c>
      <c r="O7" s="25">
        <v>0</v>
      </c>
      <c r="P7" s="26">
        <f aca="true" t="shared" si="4" ref="P7:P21">SUM(Q7,T7,W7)</f>
        <v>0</v>
      </c>
      <c r="Q7" s="61">
        <f aca="true" t="shared" si="5" ref="Q7:Q21">SUM(R7:S7)</f>
        <v>0</v>
      </c>
      <c r="R7" s="61">
        <v>0</v>
      </c>
      <c r="S7" s="25">
        <v>0</v>
      </c>
      <c r="T7" s="61">
        <f aca="true" t="shared" si="6" ref="T7:T21">SUM(U7:V7)</f>
        <v>0</v>
      </c>
      <c r="U7" s="61">
        <v>0</v>
      </c>
      <c r="V7" s="61">
        <v>0</v>
      </c>
      <c r="W7" s="61">
        <f aca="true" t="shared" si="7" ref="W7:W21">SUM(X7:Y7)</f>
        <v>0</v>
      </c>
      <c r="X7" s="61">
        <v>0</v>
      </c>
      <c r="Y7" s="25">
        <v>0</v>
      </c>
      <c r="Z7" s="26">
        <f aca="true" t="shared" si="8" ref="Z7:Z21">SUM(AA7,AD7,AG7,AJ7,AM7)</f>
        <v>0</v>
      </c>
      <c r="AA7" s="61">
        <f aca="true" t="shared" si="9" ref="AA7:AA21">SUM(AB7:AC7)</f>
        <v>0</v>
      </c>
      <c r="AB7" s="61"/>
      <c r="AC7" s="25"/>
      <c r="AD7" s="61">
        <f aca="true" t="shared" si="10" ref="AD7:AD21">SUM(AE7:AF7)</f>
        <v>0</v>
      </c>
      <c r="AE7" s="61">
        <v>0</v>
      </c>
      <c r="AF7" s="25">
        <v>0</v>
      </c>
      <c r="AG7" s="61">
        <f aca="true" t="shared" si="11" ref="AG7:AG21">SUM(AH7:AI7)</f>
        <v>0</v>
      </c>
      <c r="AH7" s="61">
        <v>0</v>
      </c>
      <c r="AI7" s="25">
        <v>0</v>
      </c>
      <c r="AJ7" s="61">
        <f aca="true" t="shared" si="12" ref="AJ7:AJ21">SUM(AK7:AL7)</f>
        <v>0</v>
      </c>
      <c r="AK7" s="61">
        <v>0</v>
      </c>
      <c r="AL7" s="25">
        <v>0</v>
      </c>
      <c r="AM7" s="61">
        <f aca="true" t="shared" si="13" ref="AM7:AM21">SUM(AN7:AO7)</f>
        <v>0</v>
      </c>
      <c r="AN7" s="61">
        <v>0</v>
      </c>
      <c r="AO7" s="25">
        <v>0</v>
      </c>
    </row>
    <row r="8" spans="1:41" ht="19.5" customHeight="1">
      <c r="A8" s="24" t="s">
        <v>268</v>
      </c>
      <c r="B8" s="24" t="s">
        <v>269</v>
      </c>
      <c r="C8" s="24" t="s">
        <v>265</v>
      </c>
      <c r="D8" s="24" t="s">
        <v>270</v>
      </c>
      <c r="E8" s="61">
        <f aca="true" t="shared" si="14" ref="E8:E21">SUM(F8,P8,Z8)</f>
        <v>470.62</v>
      </c>
      <c r="F8" s="61">
        <f t="shared" si="0"/>
        <v>470.62</v>
      </c>
      <c r="G8" s="61">
        <f t="shared" si="1"/>
        <v>470.62</v>
      </c>
      <c r="H8" s="61">
        <v>470.62</v>
      </c>
      <c r="I8" s="25"/>
      <c r="J8" s="61">
        <f t="shared" si="2"/>
        <v>0</v>
      </c>
      <c r="K8" s="61">
        <v>0</v>
      </c>
      <c r="L8" s="25">
        <v>0</v>
      </c>
      <c r="M8" s="61">
        <f t="shared" si="3"/>
        <v>0</v>
      </c>
      <c r="N8" s="61">
        <v>0</v>
      </c>
      <c r="O8" s="25">
        <v>0</v>
      </c>
      <c r="P8" s="26">
        <f t="shared" si="4"/>
        <v>0</v>
      </c>
      <c r="Q8" s="61">
        <f t="shared" si="5"/>
        <v>0</v>
      </c>
      <c r="R8" s="61">
        <v>0</v>
      </c>
      <c r="S8" s="25">
        <v>0</v>
      </c>
      <c r="T8" s="61">
        <f t="shared" si="6"/>
        <v>0</v>
      </c>
      <c r="U8" s="61">
        <v>0</v>
      </c>
      <c r="V8" s="61">
        <v>0</v>
      </c>
      <c r="W8" s="61">
        <f t="shared" si="7"/>
        <v>0</v>
      </c>
      <c r="X8" s="61">
        <v>0</v>
      </c>
      <c r="Y8" s="25">
        <v>0</v>
      </c>
      <c r="Z8" s="26">
        <f t="shared" si="8"/>
        <v>0</v>
      </c>
      <c r="AA8" s="61">
        <f t="shared" si="9"/>
        <v>0</v>
      </c>
      <c r="AB8" s="61"/>
      <c r="AC8" s="25"/>
      <c r="AD8" s="61">
        <f t="shared" si="10"/>
        <v>0</v>
      </c>
      <c r="AE8" s="61">
        <v>0</v>
      </c>
      <c r="AF8" s="25">
        <v>0</v>
      </c>
      <c r="AG8" s="61">
        <f t="shared" si="11"/>
        <v>0</v>
      </c>
      <c r="AH8" s="61">
        <v>0</v>
      </c>
      <c r="AI8" s="25">
        <v>0</v>
      </c>
      <c r="AJ8" s="61">
        <f t="shared" si="12"/>
        <v>0</v>
      </c>
      <c r="AK8" s="61">
        <v>0</v>
      </c>
      <c r="AL8" s="25">
        <v>0</v>
      </c>
      <c r="AM8" s="61">
        <f t="shared" si="13"/>
        <v>0</v>
      </c>
      <c r="AN8" s="61">
        <v>0</v>
      </c>
      <c r="AO8" s="25">
        <v>0</v>
      </c>
    </row>
    <row r="9" spans="1:41" ht="19.5" customHeight="1">
      <c r="A9" s="24" t="s">
        <v>272</v>
      </c>
      <c r="B9" s="24" t="s">
        <v>261</v>
      </c>
      <c r="C9" s="24" t="s">
        <v>265</v>
      </c>
      <c r="D9" s="24" t="s">
        <v>271</v>
      </c>
      <c r="E9" s="61">
        <f t="shared" si="14"/>
        <v>112.01</v>
      </c>
      <c r="F9" s="61">
        <f t="shared" si="0"/>
        <v>108.42</v>
      </c>
      <c r="G9" s="61">
        <f t="shared" si="1"/>
        <v>108.42</v>
      </c>
      <c r="H9" s="61">
        <v>108.42</v>
      </c>
      <c r="I9" s="25"/>
      <c r="J9" s="61"/>
      <c r="K9" s="61"/>
      <c r="L9" s="25"/>
      <c r="M9" s="61"/>
      <c r="N9" s="61"/>
      <c r="O9" s="25"/>
      <c r="P9" s="26"/>
      <c r="Q9" s="61"/>
      <c r="R9" s="61"/>
      <c r="S9" s="25"/>
      <c r="T9" s="61"/>
      <c r="U9" s="61"/>
      <c r="V9" s="61"/>
      <c r="W9" s="61"/>
      <c r="X9" s="61"/>
      <c r="Y9" s="25"/>
      <c r="Z9" s="26">
        <f t="shared" si="8"/>
        <v>3.59</v>
      </c>
      <c r="AA9" s="61">
        <f t="shared" si="9"/>
        <v>3.59</v>
      </c>
      <c r="AB9" s="61">
        <v>3.59</v>
      </c>
      <c r="AC9" s="25"/>
      <c r="AD9" s="61"/>
      <c r="AE9" s="61"/>
      <c r="AF9" s="25"/>
      <c r="AG9" s="61"/>
      <c r="AH9" s="61"/>
      <c r="AI9" s="25"/>
      <c r="AJ9" s="61"/>
      <c r="AK9" s="61"/>
      <c r="AL9" s="25"/>
      <c r="AM9" s="61"/>
      <c r="AN9" s="61"/>
      <c r="AO9" s="25"/>
    </row>
    <row r="10" spans="1:41" ht="19.5" customHeight="1">
      <c r="A10" s="24" t="s">
        <v>268</v>
      </c>
      <c r="B10" s="24" t="s">
        <v>273</v>
      </c>
      <c r="C10" s="24" t="s">
        <v>265</v>
      </c>
      <c r="D10" s="61" t="s">
        <v>274</v>
      </c>
      <c r="E10" s="61">
        <f t="shared" si="14"/>
        <v>45.56</v>
      </c>
      <c r="F10" s="61">
        <f t="shared" si="0"/>
        <v>45.56</v>
      </c>
      <c r="G10" s="61">
        <f t="shared" si="1"/>
        <v>45.56</v>
      </c>
      <c r="H10" s="61">
        <v>45.56</v>
      </c>
      <c r="I10" s="25"/>
      <c r="J10" s="61">
        <f t="shared" si="2"/>
        <v>0</v>
      </c>
      <c r="K10" s="61">
        <v>0</v>
      </c>
      <c r="L10" s="25">
        <v>0</v>
      </c>
      <c r="M10" s="61">
        <f t="shared" si="3"/>
        <v>0</v>
      </c>
      <c r="N10" s="61">
        <v>0</v>
      </c>
      <c r="O10" s="25">
        <v>0</v>
      </c>
      <c r="P10" s="26">
        <f t="shared" si="4"/>
        <v>0</v>
      </c>
      <c r="Q10" s="61">
        <f t="shared" si="5"/>
        <v>0</v>
      </c>
      <c r="R10" s="61">
        <v>0</v>
      </c>
      <c r="S10" s="25">
        <v>0</v>
      </c>
      <c r="T10" s="61">
        <f t="shared" si="6"/>
        <v>0</v>
      </c>
      <c r="U10" s="61">
        <v>0</v>
      </c>
      <c r="V10" s="61">
        <v>0</v>
      </c>
      <c r="W10" s="61">
        <f t="shared" si="7"/>
        <v>0</v>
      </c>
      <c r="X10" s="61">
        <v>0</v>
      </c>
      <c r="Y10" s="25">
        <v>0</v>
      </c>
      <c r="Z10" s="26">
        <f t="shared" si="8"/>
        <v>0</v>
      </c>
      <c r="AA10" s="61">
        <f t="shared" si="9"/>
        <v>0</v>
      </c>
      <c r="AB10" s="61"/>
      <c r="AC10" s="25"/>
      <c r="AD10" s="61">
        <f t="shared" si="10"/>
        <v>0</v>
      </c>
      <c r="AE10" s="61">
        <v>0</v>
      </c>
      <c r="AF10" s="25">
        <v>0</v>
      </c>
      <c r="AG10" s="61">
        <f t="shared" si="11"/>
        <v>0</v>
      </c>
      <c r="AH10" s="61">
        <v>0</v>
      </c>
      <c r="AI10" s="25">
        <v>0</v>
      </c>
      <c r="AJ10" s="61">
        <f t="shared" si="12"/>
        <v>0</v>
      </c>
      <c r="AK10" s="61">
        <v>0</v>
      </c>
      <c r="AL10" s="25">
        <v>0</v>
      </c>
      <c r="AM10" s="61">
        <f t="shared" si="13"/>
        <v>0</v>
      </c>
      <c r="AN10" s="61">
        <v>0</v>
      </c>
      <c r="AO10" s="25">
        <v>0</v>
      </c>
    </row>
    <row r="11" spans="1:41" ht="19.5" customHeight="1">
      <c r="A11" s="24" t="s">
        <v>275</v>
      </c>
      <c r="B11" s="24" t="s">
        <v>269</v>
      </c>
      <c r="C11" s="24" t="s">
        <v>265</v>
      </c>
      <c r="D11" s="24" t="s">
        <v>276</v>
      </c>
      <c r="E11" s="61">
        <f t="shared" si="14"/>
        <v>97.53</v>
      </c>
      <c r="F11" s="61">
        <f t="shared" si="0"/>
        <v>97.53</v>
      </c>
      <c r="G11" s="61">
        <f t="shared" si="1"/>
        <v>97.53</v>
      </c>
      <c r="H11" s="61">
        <v>93.53</v>
      </c>
      <c r="I11" s="25">
        <v>4</v>
      </c>
      <c r="J11" s="61">
        <f t="shared" si="2"/>
        <v>0</v>
      </c>
      <c r="K11" s="61">
        <v>0</v>
      </c>
      <c r="L11" s="25">
        <v>0</v>
      </c>
      <c r="M11" s="61">
        <f t="shared" si="3"/>
        <v>0</v>
      </c>
      <c r="N11" s="61">
        <v>0</v>
      </c>
      <c r="O11" s="25">
        <v>0</v>
      </c>
      <c r="P11" s="26">
        <f t="shared" si="4"/>
        <v>0</v>
      </c>
      <c r="Q11" s="61">
        <f t="shared" si="5"/>
        <v>0</v>
      </c>
      <c r="R11" s="61">
        <v>0</v>
      </c>
      <c r="S11" s="25">
        <v>0</v>
      </c>
      <c r="T11" s="61">
        <f t="shared" si="6"/>
        <v>0</v>
      </c>
      <c r="U11" s="61">
        <v>0</v>
      </c>
      <c r="V11" s="61">
        <v>0</v>
      </c>
      <c r="W11" s="61">
        <f t="shared" si="7"/>
        <v>0</v>
      </c>
      <c r="X11" s="61">
        <v>0</v>
      </c>
      <c r="Y11" s="25">
        <v>0</v>
      </c>
      <c r="Z11" s="26">
        <f t="shared" si="8"/>
        <v>0</v>
      </c>
      <c r="AA11" s="61">
        <f t="shared" si="9"/>
        <v>0</v>
      </c>
      <c r="AB11" s="61"/>
      <c r="AC11" s="25"/>
      <c r="AD11" s="61">
        <f t="shared" si="10"/>
        <v>0</v>
      </c>
      <c r="AE11" s="61">
        <v>0</v>
      </c>
      <c r="AF11" s="25">
        <v>0</v>
      </c>
      <c r="AG11" s="61">
        <f t="shared" si="11"/>
        <v>0</v>
      </c>
      <c r="AH11" s="61">
        <v>0</v>
      </c>
      <c r="AI11" s="25">
        <v>0</v>
      </c>
      <c r="AJ11" s="61">
        <f t="shared" si="12"/>
        <v>0</v>
      </c>
      <c r="AK11" s="61">
        <v>0</v>
      </c>
      <c r="AL11" s="25">
        <v>0</v>
      </c>
      <c r="AM11" s="61">
        <f t="shared" si="13"/>
        <v>0</v>
      </c>
      <c r="AN11" s="61">
        <v>0</v>
      </c>
      <c r="AO11" s="25">
        <v>0</v>
      </c>
    </row>
    <row r="12" spans="1:41" ht="19.5" customHeight="1">
      <c r="A12" s="24" t="s">
        <v>275</v>
      </c>
      <c r="B12" s="24" t="s">
        <v>277</v>
      </c>
      <c r="C12" s="24" t="s">
        <v>265</v>
      </c>
      <c r="D12" s="24" t="s">
        <v>278</v>
      </c>
      <c r="E12" s="61">
        <f t="shared" si="14"/>
        <v>5.7</v>
      </c>
      <c r="F12" s="61">
        <v>5.7</v>
      </c>
      <c r="G12" s="61">
        <f t="shared" si="1"/>
        <v>5.7</v>
      </c>
      <c r="H12" s="61">
        <v>5.7</v>
      </c>
      <c r="I12" s="25"/>
      <c r="J12" s="61">
        <f t="shared" si="2"/>
        <v>0</v>
      </c>
      <c r="K12" s="61">
        <v>0</v>
      </c>
      <c r="L12" s="25">
        <v>0</v>
      </c>
      <c r="M12" s="61">
        <f t="shared" si="3"/>
        <v>0</v>
      </c>
      <c r="N12" s="61">
        <v>0</v>
      </c>
      <c r="O12" s="25">
        <v>0</v>
      </c>
      <c r="P12" s="26">
        <f t="shared" si="4"/>
        <v>0</v>
      </c>
      <c r="Q12" s="61">
        <f t="shared" si="5"/>
        <v>0</v>
      </c>
      <c r="R12" s="61">
        <v>0</v>
      </c>
      <c r="S12" s="25">
        <v>0</v>
      </c>
      <c r="T12" s="61">
        <f t="shared" si="6"/>
        <v>0</v>
      </c>
      <c r="U12" s="61">
        <v>0</v>
      </c>
      <c r="V12" s="61">
        <v>0</v>
      </c>
      <c r="W12" s="61">
        <f t="shared" si="7"/>
        <v>0</v>
      </c>
      <c r="X12" s="61">
        <v>0</v>
      </c>
      <c r="Y12" s="25">
        <v>0</v>
      </c>
      <c r="Z12" s="26">
        <f t="shared" si="8"/>
        <v>0</v>
      </c>
      <c r="AA12" s="61">
        <f t="shared" si="9"/>
        <v>0</v>
      </c>
      <c r="AB12" s="61"/>
      <c r="AC12" s="25"/>
      <c r="AD12" s="61">
        <f t="shared" si="10"/>
        <v>0</v>
      </c>
      <c r="AE12" s="61">
        <v>0</v>
      </c>
      <c r="AF12" s="25">
        <v>0</v>
      </c>
      <c r="AG12" s="61">
        <f t="shared" si="11"/>
        <v>0</v>
      </c>
      <c r="AH12" s="61">
        <v>0</v>
      </c>
      <c r="AI12" s="25">
        <v>0</v>
      </c>
      <c r="AJ12" s="61">
        <f t="shared" si="12"/>
        <v>0</v>
      </c>
      <c r="AK12" s="61">
        <v>0</v>
      </c>
      <c r="AL12" s="25">
        <v>0</v>
      </c>
      <c r="AM12" s="61">
        <f t="shared" si="13"/>
        <v>0</v>
      </c>
      <c r="AN12" s="61">
        <v>0</v>
      </c>
      <c r="AO12" s="25">
        <v>0</v>
      </c>
    </row>
    <row r="13" spans="1:41" ht="19.5" customHeight="1">
      <c r="A13" s="24" t="s">
        <v>279</v>
      </c>
      <c r="B13" s="24" t="s">
        <v>280</v>
      </c>
      <c r="C13" s="24" t="s">
        <v>265</v>
      </c>
      <c r="D13" s="24" t="s">
        <v>281</v>
      </c>
      <c r="E13" s="61">
        <f t="shared" si="14"/>
        <v>279.01</v>
      </c>
      <c r="F13" s="61">
        <f t="shared" si="0"/>
        <v>150.9</v>
      </c>
      <c r="G13" s="61">
        <f t="shared" si="1"/>
        <v>150.9</v>
      </c>
      <c r="H13" s="61">
        <v>0.9</v>
      </c>
      <c r="I13" s="25">
        <v>150</v>
      </c>
      <c r="J13" s="61">
        <f t="shared" si="2"/>
        <v>0</v>
      </c>
      <c r="K13" s="61">
        <v>0</v>
      </c>
      <c r="L13" s="25">
        <v>0</v>
      </c>
      <c r="M13" s="61">
        <f t="shared" si="3"/>
        <v>0</v>
      </c>
      <c r="N13" s="61">
        <v>0</v>
      </c>
      <c r="O13" s="25">
        <v>0</v>
      </c>
      <c r="P13" s="26">
        <f t="shared" si="4"/>
        <v>0</v>
      </c>
      <c r="Q13" s="61">
        <f t="shared" si="5"/>
        <v>0</v>
      </c>
      <c r="R13" s="61">
        <v>0</v>
      </c>
      <c r="S13" s="25">
        <v>0</v>
      </c>
      <c r="T13" s="61">
        <f t="shared" si="6"/>
        <v>0</v>
      </c>
      <c r="U13" s="61">
        <v>0</v>
      </c>
      <c r="V13" s="61">
        <v>0</v>
      </c>
      <c r="W13" s="61">
        <f t="shared" si="7"/>
        <v>0</v>
      </c>
      <c r="X13" s="61">
        <v>0</v>
      </c>
      <c r="Y13" s="25">
        <v>0</v>
      </c>
      <c r="Z13" s="26">
        <f t="shared" si="8"/>
        <v>128.11</v>
      </c>
      <c r="AA13" s="61">
        <f t="shared" si="9"/>
        <v>128.11</v>
      </c>
      <c r="AB13" s="61"/>
      <c r="AC13" s="25">
        <v>128.11</v>
      </c>
      <c r="AD13" s="61">
        <f t="shared" si="10"/>
        <v>0</v>
      </c>
      <c r="AE13" s="61">
        <v>0</v>
      </c>
      <c r="AF13" s="25">
        <v>0</v>
      </c>
      <c r="AG13" s="61">
        <f t="shared" si="11"/>
        <v>0</v>
      </c>
      <c r="AH13" s="61">
        <v>0</v>
      </c>
      <c r="AI13" s="25">
        <v>0</v>
      </c>
      <c r="AJ13" s="61">
        <f t="shared" si="12"/>
        <v>0</v>
      </c>
      <c r="AK13" s="61">
        <v>0</v>
      </c>
      <c r="AL13" s="25">
        <v>0</v>
      </c>
      <c r="AM13" s="61">
        <f t="shared" si="13"/>
        <v>0</v>
      </c>
      <c r="AN13" s="61">
        <v>0</v>
      </c>
      <c r="AO13" s="25">
        <v>0</v>
      </c>
    </row>
    <row r="14" spans="1:41" ht="19.5" customHeight="1">
      <c r="A14" s="24" t="s">
        <v>282</v>
      </c>
      <c r="B14" s="24" t="s">
        <v>269</v>
      </c>
      <c r="C14" s="24" t="s">
        <v>265</v>
      </c>
      <c r="D14" s="24" t="s">
        <v>283</v>
      </c>
      <c r="E14" s="61">
        <f t="shared" si="14"/>
        <v>3.72</v>
      </c>
      <c r="F14" s="61">
        <f t="shared" si="0"/>
        <v>3.72</v>
      </c>
      <c r="G14" s="61">
        <f t="shared" si="1"/>
        <v>3.72</v>
      </c>
      <c r="H14" s="61">
        <v>3.72</v>
      </c>
      <c r="I14" s="25"/>
      <c r="J14" s="61">
        <f t="shared" si="2"/>
        <v>0</v>
      </c>
      <c r="K14" s="61">
        <v>0</v>
      </c>
      <c r="L14" s="25">
        <v>0</v>
      </c>
      <c r="M14" s="61">
        <f t="shared" si="3"/>
        <v>0</v>
      </c>
      <c r="N14" s="61">
        <v>0</v>
      </c>
      <c r="O14" s="25">
        <v>0</v>
      </c>
      <c r="P14" s="26">
        <f t="shared" si="4"/>
        <v>0</v>
      </c>
      <c r="Q14" s="61">
        <f t="shared" si="5"/>
        <v>0</v>
      </c>
      <c r="R14" s="61">
        <v>0</v>
      </c>
      <c r="S14" s="25">
        <v>0</v>
      </c>
      <c r="T14" s="61">
        <f t="shared" si="6"/>
        <v>0</v>
      </c>
      <c r="U14" s="61">
        <v>0</v>
      </c>
      <c r="V14" s="61">
        <v>0</v>
      </c>
      <c r="W14" s="61">
        <f t="shared" si="7"/>
        <v>0</v>
      </c>
      <c r="X14" s="61">
        <v>0</v>
      </c>
      <c r="Y14" s="25">
        <v>0</v>
      </c>
      <c r="Z14" s="26">
        <f t="shared" si="8"/>
        <v>0</v>
      </c>
      <c r="AA14" s="61">
        <f t="shared" si="9"/>
        <v>0</v>
      </c>
      <c r="AB14" s="61"/>
      <c r="AC14" s="25"/>
      <c r="AD14" s="61">
        <f t="shared" si="10"/>
        <v>0</v>
      </c>
      <c r="AE14" s="61">
        <v>0</v>
      </c>
      <c r="AF14" s="25">
        <v>0</v>
      </c>
      <c r="AG14" s="61">
        <f t="shared" si="11"/>
        <v>0</v>
      </c>
      <c r="AH14" s="61">
        <v>0</v>
      </c>
      <c r="AI14" s="25">
        <v>0</v>
      </c>
      <c r="AJ14" s="61">
        <f t="shared" si="12"/>
        <v>0</v>
      </c>
      <c r="AK14" s="61">
        <v>0</v>
      </c>
      <c r="AL14" s="25">
        <v>0</v>
      </c>
      <c r="AM14" s="61">
        <f t="shared" si="13"/>
        <v>0</v>
      </c>
      <c r="AN14" s="61">
        <v>0</v>
      </c>
      <c r="AO14" s="25">
        <v>0</v>
      </c>
    </row>
    <row r="15" spans="1:41" ht="19.5" customHeight="1">
      <c r="A15" s="24" t="s">
        <v>284</v>
      </c>
      <c r="B15" s="24" t="s">
        <v>285</v>
      </c>
      <c r="C15" s="24" t="s">
        <v>265</v>
      </c>
      <c r="D15" s="24" t="s">
        <v>286</v>
      </c>
      <c r="E15" s="61">
        <f t="shared" si="14"/>
        <v>167.11</v>
      </c>
      <c r="F15" s="61">
        <f t="shared" si="0"/>
        <v>167.11</v>
      </c>
      <c r="G15" s="61">
        <f t="shared" si="1"/>
        <v>167.11</v>
      </c>
      <c r="H15" s="61">
        <v>167.11</v>
      </c>
      <c r="I15" s="25"/>
      <c r="J15" s="61">
        <f t="shared" si="2"/>
        <v>0</v>
      </c>
      <c r="K15" s="61">
        <v>0</v>
      </c>
      <c r="L15" s="25">
        <v>0</v>
      </c>
      <c r="M15" s="61">
        <f t="shared" si="3"/>
        <v>0</v>
      </c>
      <c r="N15" s="61">
        <v>0</v>
      </c>
      <c r="O15" s="25">
        <v>0</v>
      </c>
      <c r="P15" s="26">
        <f t="shared" si="4"/>
        <v>0</v>
      </c>
      <c r="Q15" s="61">
        <f t="shared" si="5"/>
        <v>0</v>
      </c>
      <c r="R15" s="61">
        <v>0</v>
      </c>
      <c r="S15" s="25">
        <v>0</v>
      </c>
      <c r="T15" s="61">
        <f t="shared" si="6"/>
        <v>0</v>
      </c>
      <c r="U15" s="61">
        <v>0</v>
      </c>
      <c r="V15" s="61">
        <v>0</v>
      </c>
      <c r="W15" s="61">
        <f t="shared" si="7"/>
        <v>0</v>
      </c>
      <c r="X15" s="61">
        <v>0</v>
      </c>
      <c r="Y15" s="25">
        <v>0</v>
      </c>
      <c r="Z15" s="26">
        <f t="shared" si="8"/>
        <v>0</v>
      </c>
      <c r="AA15" s="61">
        <f t="shared" si="9"/>
        <v>0</v>
      </c>
      <c r="AB15" s="61"/>
      <c r="AC15" s="25"/>
      <c r="AD15" s="61">
        <f t="shared" si="10"/>
        <v>0</v>
      </c>
      <c r="AE15" s="61">
        <v>0</v>
      </c>
      <c r="AF15" s="25">
        <v>0</v>
      </c>
      <c r="AG15" s="61">
        <f t="shared" si="11"/>
        <v>0</v>
      </c>
      <c r="AH15" s="61">
        <v>0</v>
      </c>
      <c r="AI15" s="25">
        <v>0</v>
      </c>
      <c r="AJ15" s="61">
        <f t="shared" si="12"/>
        <v>0</v>
      </c>
      <c r="AK15" s="61">
        <v>0</v>
      </c>
      <c r="AL15" s="25">
        <v>0</v>
      </c>
      <c r="AM15" s="61">
        <f t="shared" si="13"/>
        <v>0</v>
      </c>
      <c r="AN15" s="61">
        <v>0</v>
      </c>
      <c r="AO15" s="25">
        <v>0</v>
      </c>
    </row>
    <row r="16" spans="1:41" ht="19.5" customHeight="1">
      <c r="A16" s="24"/>
      <c r="B16" s="24"/>
      <c r="C16" s="24"/>
      <c r="D16" s="24"/>
      <c r="E16" s="61">
        <f t="shared" si="14"/>
        <v>0</v>
      </c>
      <c r="F16" s="61">
        <f t="shared" si="0"/>
        <v>0</v>
      </c>
      <c r="G16" s="61">
        <f t="shared" si="1"/>
        <v>0</v>
      </c>
      <c r="H16" s="61"/>
      <c r="I16" s="25"/>
      <c r="J16" s="61">
        <f t="shared" si="2"/>
        <v>0</v>
      </c>
      <c r="K16" s="61">
        <v>0</v>
      </c>
      <c r="L16" s="25">
        <v>0</v>
      </c>
      <c r="M16" s="61">
        <f t="shared" si="3"/>
        <v>0</v>
      </c>
      <c r="N16" s="61">
        <v>0</v>
      </c>
      <c r="O16" s="25">
        <v>0</v>
      </c>
      <c r="P16" s="26">
        <f t="shared" si="4"/>
        <v>0</v>
      </c>
      <c r="Q16" s="61">
        <f t="shared" si="5"/>
        <v>0</v>
      </c>
      <c r="R16" s="61">
        <v>0</v>
      </c>
      <c r="S16" s="25">
        <v>0</v>
      </c>
      <c r="T16" s="61">
        <f t="shared" si="6"/>
        <v>0</v>
      </c>
      <c r="U16" s="61">
        <v>0</v>
      </c>
      <c r="V16" s="61">
        <v>0</v>
      </c>
      <c r="W16" s="61">
        <f t="shared" si="7"/>
        <v>0</v>
      </c>
      <c r="X16" s="61">
        <v>0</v>
      </c>
      <c r="Y16" s="25">
        <v>0</v>
      </c>
      <c r="Z16" s="26">
        <f t="shared" si="8"/>
        <v>0</v>
      </c>
      <c r="AA16" s="61">
        <f t="shared" si="9"/>
        <v>0</v>
      </c>
      <c r="AB16" s="61"/>
      <c r="AC16" s="25"/>
      <c r="AD16" s="61">
        <f t="shared" si="10"/>
        <v>0</v>
      </c>
      <c r="AE16" s="61">
        <v>0</v>
      </c>
      <c r="AF16" s="25">
        <v>0</v>
      </c>
      <c r="AG16" s="61">
        <f t="shared" si="11"/>
        <v>0</v>
      </c>
      <c r="AH16" s="61">
        <v>0</v>
      </c>
      <c r="AI16" s="25">
        <v>0</v>
      </c>
      <c r="AJ16" s="61">
        <f t="shared" si="12"/>
        <v>0</v>
      </c>
      <c r="AK16" s="61">
        <v>0</v>
      </c>
      <c r="AL16" s="25">
        <v>0</v>
      </c>
      <c r="AM16" s="61">
        <f t="shared" si="13"/>
        <v>0</v>
      </c>
      <c r="AN16" s="61">
        <v>0</v>
      </c>
      <c r="AO16" s="25">
        <v>0</v>
      </c>
    </row>
    <row r="17" spans="1:41" ht="19.5" customHeight="1">
      <c r="A17" s="24"/>
      <c r="B17" s="24"/>
      <c r="C17" s="24"/>
      <c r="D17" s="24"/>
      <c r="E17" s="61">
        <f t="shared" si="14"/>
        <v>0</v>
      </c>
      <c r="F17" s="61">
        <f t="shared" si="0"/>
        <v>0</v>
      </c>
      <c r="G17" s="61">
        <f t="shared" si="1"/>
        <v>0</v>
      </c>
      <c r="H17" s="61"/>
      <c r="I17" s="25"/>
      <c r="J17" s="61">
        <f t="shared" si="2"/>
        <v>0</v>
      </c>
      <c r="K17" s="61">
        <v>0</v>
      </c>
      <c r="L17" s="25">
        <v>0</v>
      </c>
      <c r="M17" s="61">
        <f t="shared" si="3"/>
        <v>0</v>
      </c>
      <c r="N17" s="61">
        <v>0</v>
      </c>
      <c r="O17" s="25">
        <v>0</v>
      </c>
      <c r="P17" s="26">
        <f t="shared" si="4"/>
        <v>0</v>
      </c>
      <c r="Q17" s="61">
        <f t="shared" si="5"/>
        <v>0</v>
      </c>
      <c r="R17" s="61">
        <v>0</v>
      </c>
      <c r="S17" s="25">
        <v>0</v>
      </c>
      <c r="T17" s="61">
        <f t="shared" si="6"/>
        <v>0</v>
      </c>
      <c r="U17" s="61">
        <v>0</v>
      </c>
      <c r="V17" s="61">
        <v>0</v>
      </c>
      <c r="W17" s="61">
        <f t="shared" si="7"/>
        <v>0</v>
      </c>
      <c r="X17" s="61">
        <v>0</v>
      </c>
      <c r="Y17" s="25">
        <v>0</v>
      </c>
      <c r="Z17" s="26">
        <f t="shared" si="8"/>
        <v>0</v>
      </c>
      <c r="AA17" s="61">
        <f t="shared" si="9"/>
        <v>0</v>
      </c>
      <c r="AB17" s="61"/>
      <c r="AC17" s="25"/>
      <c r="AD17" s="61">
        <f t="shared" si="10"/>
        <v>0</v>
      </c>
      <c r="AE17" s="61">
        <v>0</v>
      </c>
      <c r="AF17" s="25">
        <v>0</v>
      </c>
      <c r="AG17" s="61">
        <f t="shared" si="11"/>
        <v>0</v>
      </c>
      <c r="AH17" s="61">
        <v>0</v>
      </c>
      <c r="AI17" s="25">
        <v>0</v>
      </c>
      <c r="AJ17" s="61">
        <f t="shared" si="12"/>
        <v>0</v>
      </c>
      <c r="AK17" s="61">
        <v>0</v>
      </c>
      <c r="AL17" s="25">
        <v>0</v>
      </c>
      <c r="AM17" s="61">
        <f t="shared" si="13"/>
        <v>0</v>
      </c>
      <c r="AN17" s="61">
        <v>0</v>
      </c>
      <c r="AO17" s="25">
        <v>0</v>
      </c>
    </row>
    <row r="18" spans="1:41" ht="19.5" customHeight="1">
      <c r="A18" s="24"/>
      <c r="B18" s="24"/>
      <c r="C18" s="24"/>
      <c r="D18" s="24"/>
      <c r="E18" s="61">
        <f t="shared" si="14"/>
        <v>0</v>
      </c>
      <c r="F18" s="61">
        <f t="shared" si="0"/>
        <v>0</v>
      </c>
      <c r="G18" s="61">
        <f t="shared" si="1"/>
        <v>0</v>
      </c>
      <c r="H18" s="61"/>
      <c r="I18" s="25"/>
      <c r="J18" s="61">
        <f t="shared" si="2"/>
        <v>0</v>
      </c>
      <c r="K18" s="61">
        <v>0</v>
      </c>
      <c r="L18" s="25">
        <v>0</v>
      </c>
      <c r="M18" s="61">
        <f t="shared" si="3"/>
        <v>0</v>
      </c>
      <c r="N18" s="61">
        <v>0</v>
      </c>
      <c r="O18" s="25">
        <v>0</v>
      </c>
      <c r="P18" s="26">
        <f t="shared" si="4"/>
        <v>0</v>
      </c>
      <c r="Q18" s="61">
        <f t="shared" si="5"/>
        <v>0</v>
      </c>
      <c r="R18" s="61">
        <v>0</v>
      </c>
      <c r="S18" s="25">
        <v>0</v>
      </c>
      <c r="T18" s="61">
        <f t="shared" si="6"/>
        <v>0</v>
      </c>
      <c r="U18" s="61">
        <v>0</v>
      </c>
      <c r="V18" s="61">
        <v>0</v>
      </c>
      <c r="W18" s="61">
        <f t="shared" si="7"/>
        <v>0</v>
      </c>
      <c r="X18" s="61">
        <v>0</v>
      </c>
      <c r="Y18" s="25">
        <v>0</v>
      </c>
      <c r="Z18" s="26">
        <f t="shared" si="8"/>
        <v>0</v>
      </c>
      <c r="AA18" s="61">
        <f t="shared" si="9"/>
        <v>0</v>
      </c>
      <c r="AB18" s="61"/>
      <c r="AC18" s="25"/>
      <c r="AD18" s="61">
        <f t="shared" si="10"/>
        <v>0</v>
      </c>
      <c r="AE18" s="61">
        <v>0</v>
      </c>
      <c r="AF18" s="25">
        <v>0</v>
      </c>
      <c r="AG18" s="61">
        <f t="shared" si="11"/>
        <v>0</v>
      </c>
      <c r="AH18" s="61">
        <v>0</v>
      </c>
      <c r="AI18" s="25">
        <v>0</v>
      </c>
      <c r="AJ18" s="61">
        <f t="shared" si="12"/>
        <v>0</v>
      </c>
      <c r="AK18" s="61">
        <v>0</v>
      </c>
      <c r="AL18" s="25">
        <v>0</v>
      </c>
      <c r="AM18" s="61">
        <f t="shared" si="13"/>
        <v>0</v>
      </c>
      <c r="AN18" s="61">
        <v>0</v>
      </c>
      <c r="AO18" s="25">
        <v>0</v>
      </c>
    </row>
    <row r="19" spans="1:41" ht="19.5" customHeight="1">
      <c r="A19" s="24"/>
      <c r="B19" s="24"/>
      <c r="C19" s="24"/>
      <c r="D19" s="24"/>
      <c r="E19" s="61">
        <f t="shared" si="14"/>
        <v>0</v>
      </c>
      <c r="F19" s="61">
        <f t="shared" si="0"/>
        <v>0</v>
      </c>
      <c r="G19" s="61">
        <f t="shared" si="1"/>
        <v>0</v>
      </c>
      <c r="H19" s="61"/>
      <c r="I19" s="25"/>
      <c r="J19" s="61">
        <f t="shared" si="2"/>
        <v>0</v>
      </c>
      <c r="K19" s="61">
        <v>0</v>
      </c>
      <c r="L19" s="25">
        <v>0</v>
      </c>
      <c r="M19" s="61">
        <f t="shared" si="3"/>
        <v>0</v>
      </c>
      <c r="N19" s="61">
        <v>0</v>
      </c>
      <c r="O19" s="25">
        <v>0</v>
      </c>
      <c r="P19" s="26">
        <f t="shared" si="4"/>
        <v>0</v>
      </c>
      <c r="Q19" s="61">
        <f t="shared" si="5"/>
        <v>0</v>
      </c>
      <c r="R19" s="61">
        <v>0</v>
      </c>
      <c r="S19" s="25">
        <v>0</v>
      </c>
      <c r="T19" s="61">
        <f t="shared" si="6"/>
        <v>0</v>
      </c>
      <c r="U19" s="61">
        <v>0</v>
      </c>
      <c r="V19" s="61">
        <v>0</v>
      </c>
      <c r="W19" s="61">
        <f t="shared" si="7"/>
        <v>0</v>
      </c>
      <c r="X19" s="61">
        <v>0</v>
      </c>
      <c r="Y19" s="25">
        <v>0</v>
      </c>
      <c r="Z19" s="26">
        <f t="shared" si="8"/>
        <v>0</v>
      </c>
      <c r="AA19" s="61">
        <f t="shared" si="9"/>
        <v>0</v>
      </c>
      <c r="AB19" s="61"/>
      <c r="AC19" s="25"/>
      <c r="AD19" s="61">
        <f t="shared" si="10"/>
        <v>0</v>
      </c>
      <c r="AE19" s="61">
        <v>0</v>
      </c>
      <c r="AF19" s="25">
        <v>0</v>
      </c>
      <c r="AG19" s="61">
        <f t="shared" si="11"/>
        <v>0</v>
      </c>
      <c r="AH19" s="61">
        <v>0</v>
      </c>
      <c r="AI19" s="25">
        <v>0</v>
      </c>
      <c r="AJ19" s="61">
        <f t="shared" si="12"/>
        <v>0</v>
      </c>
      <c r="AK19" s="61">
        <v>0</v>
      </c>
      <c r="AL19" s="25">
        <v>0</v>
      </c>
      <c r="AM19" s="61">
        <f t="shared" si="13"/>
        <v>0</v>
      </c>
      <c r="AN19" s="61">
        <v>0</v>
      </c>
      <c r="AO19" s="25">
        <v>0</v>
      </c>
    </row>
    <row r="20" spans="1:41" ht="19.5" customHeight="1">
      <c r="A20" s="24"/>
      <c r="B20" s="24"/>
      <c r="C20" s="24"/>
      <c r="D20" s="24"/>
      <c r="E20" s="61">
        <f t="shared" si="14"/>
        <v>0</v>
      </c>
      <c r="F20" s="61">
        <f t="shared" si="0"/>
        <v>0</v>
      </c>
      <c r="G20" s="61">
        <f t="shared" si="1"/>
        <v>0</v>
      </c>
      <c r="H20" s="61"/>
      <c r="I20" s="25"/>
      <c r="J20" s="61">
        <f t="shared" si="2"/>
        <v>0</v>
      </c>
      <c r="K20" s="61">
        <v>0</v>
      </c>
      <c r="L20" s="25">
        <v>0</v>
      </c>
      <c r="M20" s="61">
        <f t="shared" si="3"/>
        <v>0</v>
      </c>
      <c r="N20" s="61">
        <v>0</v>
      </c>
      <c r="O20" s="25">
        <v>0</v>
      </c>
      <c r="P20" s="26">
        <f t="shared" si="4"/>
        <v>0</v>
      </c>
      <c r="Q20" s="61">
        <f t="shared" si="5"/>
        <v>0</v>
      </c>
      <c r="R20" s="61">
        <v>0</v>
      </c>
      <c r="S20" s="25">
        <v>0</v>
      </c>
      <c r="T20" s="61">
        <f t="shared" si="6"/>
        <v>0</v>
      </c>
      <c r="U20" s="61">
        <v>0</v>
      </c>
      <c r="V20" s="61">
        <v>0</v>
      </c>
      <c r="W20" s="61">
        <f t="shared" si="7"/>
        <v>0</v>
      </c>
      <c r="X20" s="61">
        <v>0</v>
      </c>
      <c r="Y20" s="25">
        <v>0</v>
      </c>
      <c r="Z20" s="26">
        <f t="shared" si="8"/>
        <v>0</v>
      </c>
      <c r="AA20" s="61">
        <f t="shared" si="9"/>
        <v>0</v>
      </c>
      <c r="AB20" s="61"/>
      <c r="AC20" s="25"/>
      <c r="AD20" s="61">
        <f t="shared" si="10"/>
        <v>0</v>
      </c>
      <c r="AE20" s="61">
        <v>0</v>
      </c>
      <c r="AF20" s="25">
        <v>0</v>
      </c>
      <c r="AG20" s="61">
        <f t="shared" si="11"/>
        <v>0</v>
      </c>
      <c r="AH20" s="61">
        <v>0</v>
      </c>
      <c r="AI20" s="25">
        <v>0</v>
      </c>
      <c r="AJ20" s="61">
        <f t="shared" si="12"/>
        <v>0</v>
      </c>
      <c r="AK20" s="61">
        <v>0</v>
      </c>
      <c r="AL20" s="25">
        <v>0</v>
      </c>
      <c r="AM20" s="61">
        <f t="shared" si="13"/>
        <v>0</v>
      </c>
      <c r="AN20" s="61">
        <v>0</v>
      </c>
      <c r="AO20" s="25">
        <v>0</v>
      </c>
    </row>
    <row r="21" spans="1:41" ht="19.5" customHeight="1">
      <c r="A21" s="24"/>
      <c r="B21" s="24"/>
      <c r="C21" s="24"/>
      <c r="D21" s="24"/>
      <c r="E21" s="61">
        <f t="shared" si="14"/>
        <v>0</v>
      </c>
      <c r="F21" s="61">
        <f t="shared" si="0"/>
        <v>0</v>
      </c>
      <c r="G21" s="61">
        <f t="shared" si="1"/>
        <v>0</v>
      </c>
      <c r="H21" s="61"/>
      <c r="I21" s="25"/>
      <c r="J21" s="61">
        <f t="shared" si="2"/>
        <v>0</v>
      </c>
      <c r="K21" s="61">
        <v>0</v>
      </c>
      <c r="L21" s="25">
        <v>0</v>
      </c>
      <c r="M21" s="61">
        <f t="shared" si="3"/>
        <v>0</v>
      </c>
      <c r="N21" s="61">
        <v>0</v>
      </c>
      <c r="O21" s="25">
        <v>0</v>
      </c>
      <c r="P21" s="26">
        <f t="shared" si="4"/>
        <v>0</v>
      </c>
      <c r="Q21" s="61">
        <f t="shared" si="5"/>
        <v>0</v>
      </c>
      <c r="R21" s="61">
        <v>0</v>
      </c>
      <c r="S21" s="25">
        <v>0</v>
      </c>
      <c r="T21" s="61">
        <f t="shared" si="6"/>
        <v>0</v>
      </c>
      <c r="U21" s="61">
        <v>0</v>
      </c>
      <c r="V21" s="61">
        <v>0</v>
      </c>
      <c r="W21" s="61">
        <f t="shared" si="7"/>
        <v>0</v>
      </c>
      <c r="X21" s="61">
        <v>0</v>
      </c>
      <c r="Y21" s="25">
        <v>0</v>
      </c>
      <c r="Z21" s="26">
        <f t="shared" si="8"/>
        <v>0</v>
      </c>
      <c r="AA21" s="61">
        <f t="shared" si="9"/>
        <v>0</v>
      </c>
      <c r="AB21" s="61"/>
      <c r="AC21" s="25"/>
      <c r="AD21" s="61">
        <f t="shared" si="10"/>
        <v>0</v>
      </c>
      <c r="AE21" s="61">
        <v>0</v>
      </c>
      <c r="AF21" s="25">
        <v>0</v>
      </c>
      <c r="AG21" s="61">
        <f t="shared" si="11"/>
        <v>0</v>
      </c>
      <c r="AH21" s="61">
        <v>0</v>
      </c>
      <c r="AI21" s="25">
        <v>0</v>
      </c>
      <c r="AJ21" s="61">
        <f t="shared" si="12"/>
        <v>0</v>
      </c>
      <c r="AK21" s="61">
        <v>0</v>
      </c>
      <c r="AL21" s="25">
        <v>0</v>
      </c>
      <c r="AM21" s="61">
        <f t="shared" si="13"/>
        <v>0</v>
      </c>
      <c r="AN21" s="61">
        <v>0</v>
      </c>
      <c r="AO21" s="25">
        <v>0</v>
      </c>
    </row>
  </sheetData>
  <sheetProtection/>
  <mergeCells count="23">
    <mergeCell ref="A2:AO2"/>
    <mergeCell ref="A4:D4"/>
    <mergeCell ref="F4:O4"/>
    <mergeCell ref="P4:Y4"/>
    <mergeCell ref="Z4:AO4"/>
    <mergeCell ref="A5:B5"/>
    <mergeCell ref="Z5:Z6"/>
    <mergeCell ref="T5:V5"/>
    <mergeCell ref="W5:Y5"/>
    <mergeCell ref="AD5:AF5"/>
    <mergeCell ref="AG5:AI5"/>
    <mergeCell ref="AJ5:AL5"/>
    <mergeCell ref="AA5:AC5"/>
    <mergeCell ref="J5:L5"/>
    <mergeCell ref="M5:O5"/>
    <mergeCell ref="Q5:S5"/>
    <mergeCell ref="G5:I5"/>
    <mergeCell ref="AM5:AO5"/>
    <mergeCell ref="C5:C6"/>
    <mergeCell ref="D5:D6"/>
    <mergeCell ref="E4:E6"/>
    <mergeCell ref="F5:F6"/>
    <mergeCell ref="P5:P6"/>
  </mergeCells>
  <printOptions horizontalCentered="1"/>
  <pageMargins left="0.39" right="0.39"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DI35"/>
  <sheetViews>
    <sheetView showZeros="0" zoomScalePageLayoutView="0" workbookViewId="0" topLeftCell="A5">
      <selection activeCell="A3" sqref="A3"/>
    </sheetView>
  </sheetViews>
  <sheetFormatPr defaultColWidth="7.00390625" defaultRowHeight="14.25"/>
  <cols>
    <col min="1" max="1" width="3.625" style="1" customWidth="1"/>
    <col min="2" max="3" width="2.75390625" style="1" customWidth="1"/>
    <col min="4" max="4" width="39.50390625" style="1" customWidth="1"/>
    <col min="5" max="5" width="11.25390625" style="1" customWidth="1"/>
    <col min="6" max="6" width="9.125" style="1" customWidth="1"/>
    <col min="7" max="15" width="8.875" style="1" customWidth="1"/>
    <col min="16" max="19" width="6.875" style="1" customWidth="1"/>
    <col min="20" max="20" width="9.125" style="1" customWidth="1"/>
    <col min="21" max="113" width="6.875" style="1" customWidth="1"/>
    <col min="114" max="16384" width="7.00390625" style="1" customWidth="1"/>
  </cols>
  <sheetData>
    <row r="1" spans="1:113" ht="19.5" customHeight="1">
      <c r="A1" s="42"/>
      <c r="B1" s="70"/>
      <c r="C1" s="70"/>
      <c r="D1" s="70"/>
      <c r="DI1" s="8" t="s">
        <v>95</v>
      </c>
    </row>
    <row r="2" spans="1:113" ht="19.5" customHeight="1">
      <c r="A2" s="144" t="s">
        <v>96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row>
    <row r="3" spans="1:113" ht="19.5" customHeight="1">
      <c r="A3" s="71" t="s">
        <v>324</v>
      </c>
      <c r="B3" s="9"/>
      <c r="C3" s="9"/>
      <c r="D3" s="9"/>
      <c r="F3" s="72"/>
      <c r="DI3" s="76" t="s">
        <v>4</v>
      </c>
    </row>
    <row r="4" spans="1:113" ht="19.5" customHeight="1">
      <c r="A4" s="184" t="s">
        <v>31</v>
      </c>
      <c r="B4" s="185"/>
      <c r="C4" s="185"/>
      <c r="D4" s="186"/>
      <c r="E4" s="152" t="s">
        <v>32</v>
      </c>
      <c r="F4" s="173" t="s">
        <v>97</v>
      </c>
      <c r="G4" s="174"/>
      <c r="H4" s="174"/>
      <c r="I4" s="174"/>
      <c r="J4" s="174"/>
      <c r="K4" s="174"/>
      <c r="L4" s="174"/>
      <c r="M4" s="174"/>
      <c r="N4" s="174"/>
      <c r="O4" s="174"/>
      <c r="P4" s="174"/>
      <c r="Q4" s="174"/>
      <c r="R4" s="174"/>
      <c r="S4" s="175"/>
      <c r="T4" s="173" t="s">
        <v>98</v>
      </c>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5"/>
      <c r="AV4" s="173" t="s">
        <v>99</v>
      </c>
      <c r="AW4" s="174"/>
      <c r="AX4" s="174"/>
      <c r="AY4" s="174"/>
      <c r="AZ4" s="174"/>
      <c r="BA4" s="174"/>
      <c r="BB4" s="174"/>
      <c r="BC4" s="174"/>
      <c r="BD4" s="174"/>
      <c r="BE4" s="174"/>
      <c r="BF4" s="174"/>
      <c r="BG4" s="175"/>
      <c r="BH4" s="173" t="s">
        <v>100</v>
      </c>
      <c r="BI4" s="174"/>
      <c r="BJ4" s="174"/>
      <c r="BK4" s="174"/>
      <c r="BL4" s="175"/>
      <c r="BM4" s="173" t="s">
        <v>101</v>
      </c>
      <c r="BN4" s="174"/>
      <c r="BO4" s="174"/>
      <c r="BP4" s="174"/>
      <c r="BQ4" s="174"/>
      <c r="BR4" s="174"/>
      <c r="BS4" s="174"/>
      <c r="BT4" s="174"/>
      <c r="BU4" s="174"/>
      <c r="BV4" s="174"/>
      <c r="BW4" s="174"/>
      <c r="BX4" s="174"/>
      <c r="BY4" s="175"/>
      <c r="BZ4" s="173" t="s">
        <v>102</v>
      </c>
      <c r="CA4" s="174"/>
      <c r="CB4" s="174"/>
      <c r="CC4" s="174"/>
      <c r="CD4" s="174"/>
      <c r="CE4" s="174"/>
      <c r="CF4" s="174"/>
      <c r="CG4" s="174"/>
      <c r="CH4" s="174"/>
      <c r="CI4" s="174"/>
      <c r="CJ4" s="174"/>
      <c r="CK4" s="174"/>
      <c r="CL4" s="174"/>
      <c r="CM4" s="174"/>
      <c r="CN4" s="174"/>
      <c r="CO4" s="174"/>
      <c r="CP4" s="174"/>
      <c r="CQ4" s="175"/>
      <c r="CR4" s="181" t="s">
        <v>103</v>
      </c>
      <c r="CS4" s="182"/>
      <c r="CT4" s="183"/>
      <c r="CU4" s="181" t="s">
        <v>104</v>
      </c>
      <c r="CV4" s="182"/>
      <c r="CW4" s="182"/>
      <c r="CX4" s="182"/>
      <c r="CY4" s="182"/>
      <c r="CZ4" s="183"/>
      <c r="DA4" s="181" t="s">
        <v>105</v>
      </c>
      <c r="DB4" s="182"/>
      <c r="DC4" s="183"/>
      <c r="DD4" s="173" t="s">
        <v>106</v>
      </c>
      <c r="DE4" s="174"/>
      <c r="DF4" s="174"/>
      <c r="DG4" s="174"/>
      <c r="DH4" s="174"/>
      <c r="DI4" s="175"/>
    </row>
    <row r="5" spans="1:113" ht="19.5" customHeight="1">
      <c r="A5" s="170" t="s">
        <v>42</v>
      </c>
      <c r="B5" s="171"/>
      <c r="C5" s="172"/>
      <c r="D5" s="152" t="s">
        <v>107</v>
      </c>
      <c r="E5" s="145"/>
      <c r="F5" s="178" t="s">
        <v>47</v>
      </c>
      <c r="G5" s="178" t="s">
        <v>108</v>
      </c>
      <c r="H5" s="178" t="s">
        <v>109</v>
      </c>
      <c r="I5" s="178" t="s">
        <v>110</v>
      </c>
      <c r="J5" s="178" t="s">
        <v>111</v>
      </c>
      <c r="K5" s="178" t="s">
        <v>112</v>
      </c>
      <c r="L5" s="178" t="s">
        <v>113</v>
      </c>
      <c r="M5" s="178" t="s">
        <v>114</v>
      </c>
      <c r="N5" s="178" t="s">
        <v>115</v>
      </c>
      <c r="O5" s="178" t="s">
        <v>116</v>
      </c>
      <c r="P5" s="178" t="s">
        <v>117</v>
      </c>
      <c r="Q5" s="178" t="s">
        <v>118</v>
      </c>
      <c r="R5" s="178" t="s">
        <v>119</v>
      </c>
      <c r="S5" s="178" t="s">
        <v>120</v>
      </c>
      <c r="T5" s="178" t="s">
        <v>47</v>
      </c>
      <c r="U5" s="178" t="s">
        <v>121</v>
      </c>
      <c r="V5" s="178" t="s">
        <v>122</v>
      </c>
      <c r="W5" s="178" t="s">
        <v>123</v>
      </c>
      <c r="X5" s="178" t="s">
        <v>124</v>
      </c>
      <c r="Y5" s="178" t="s">
        <v>125</v>
      </c>
      <c r="Z5" s="178" t="s">
        <v>126</v>
      </c>
      <c r="AA5" s="178" t="s">
        <v>127</v>
      </c>
      <c r="AB5" s="178" t="s">
        <v>128</v>
      </c>
      <c r="AC5" s="178" t="s">
        <v>129</v>
      </c>
      <c r="AD5" s="178" t="s">
        <v>130</v>
      </c>
      <c r="AE5" s="178" t="s">
        <v>131</v>
      </c>
      <c r="AF5" s="178" t="s">
        <v>132</v>
      </c>
      <c r="AG5" s="178" t="s">
        <v>133</v>
      </c>
      <c r="AH5" s="178" t="s">
        <v>134</v>
      </c>
      <c r="AI5" s="178" t="s">
        <v>135</v>
      </c>
      <c r="AJ5" s="178" t="s">
        <v>136</v>
      </c>
      <c r="AK5" s="178" t="s">
        <v>137</v>
      </c>
      <c r="AL5" s="178" t="s">
        <v>138</v>
      </c>
      <c r="AM5" s="178" t="s">
        <v>139</v>
      </c>
      <c r="AN5" s="178" t="s">
        <v>140</v>
      </c>
      <c r="AO5" s="178" t="s">
        <v>141</v>
      </c>
      <c r="AP5" s="178" t="s">
        <v>142</v>
      </c>
      <c r="AQ5" s="178" t="s">
        <v>143</v>
      </c>
      <c r="AR5" s="178" t="s">
        <v>144</v>
      </c>
      <c r="AS5" s="178" t="s">
        <v>145</v>
      </c>
      <c r="AT5" s="178" t="s">
        <v>146</v>
      </c>
      <c r="AU5" s="178" t="s">
        <v>147</v>
      </c>
      <c r="AV5" s="178" t="s">
        <v>47</v>
      </c>
      <c r="AW5" s="178" t="s">
        <v>148</v>
      </c>
      <c r="AX5" s="178" t="s">
        <v>149</v>
      </c>
      <c r="AY5" s="178" t="s">
        <v>150</v>
      </c>
      <c r="AZ5" s="178" t="s">
        <v>151</v>
      </c>
      <c r="BA5" s="178" t="s">
        <v>152</v>
      </c>
      <c r="BB5" s="178" t="s">
        <v>153</v>
      </c>
      <c r="BC5" s="178" t="s">
        <v>154</v>
      </c>
      <c r="BD5" s="178" t="s">
        <v>155</v>
      </c>
      <c r="BE5" s="178" t="s">
        <v>156</v>
      </c>
      <c r="BF5" s="178" t="s">
        <v>157</v>
      </c>
      <c r="BG5" s="163" t="s">
        <v>158</v>
      </c>
      <c r="BH5" s="163" t="s">
        <v>47</v>
      </c>
      <c r="BI5" s="163" t="s">
        <v>159</v>
      </c>
      <c r="BJ5" s="163" t="s">
        <v>160</v>
      </c>
      <c r="BK5" s="163" t="s">
        <v>161</v>
      </c>
      <c r="BL5" s="163" t="s">
        <v>162</v>
      </c>
      <c r="BM5" s="178" t="s">
        <v>47</v>
      </c>
      <c r="BN5" s="178" t="s">
        <v>163</v>
      </c>
      <c r="BO5" s="178" t="s">
        <v>164</v>
      </c>
      <c r="BP5" s="178" t="s">
        <v>165</v>
      </c>
      <c r="BQ5" s="178" t="s">
        <v>166</v>
      </c>
      <c r="BR5" s="178" t="s">
        <v>167</v>
      </c>
      <c r="BS5" s="178" t="s">
        <v>168</v>
      </c>
      <c r="BT5" s="178" t="s">
        <v>169</v>
      </c>
      <c r="BU5" s="178" t="s">
        <v>170</v>
      </c>
      <c r="BV5" s="178" t="s">
        <v>171</v>
      </c>
      <c r="BW5" s="179" t="s">
        <v>172</v>
      </c>
      <c r="BX5" s="179" t="s">
        <v>173</v>
      </c>
      <c r="BY5" s="178" t="s">
        <v>174</v>
      </c>
      <c r="BZ5" s="178" t="s">
        <v>47</v>
      </c>
      <c r="CA5" s="178" t="s">
        <v>163</v>
      </c>
      <c r="CB5" s="178" t="s">
        <v>164</v>
      </c>
      <c r="CC5" s="178" t="s">
        <v>165</v>
      </c>
      <c r="CD5" s="178" t="s">
        <v>166</v>
      </c>
      <c r="CE5" s="178" t="s">
        <v>167</v>
      </c>
      <c r="CF5" s="178" t="s">
        <v>168</v>
      </c>
      <c r="CG5" s="178" t="s">
        <v>169</v>
      </c>
      <c r="CH5" s="178" t="s">
        <v>175</v>
      </c>
      <c r="CI5" s="178" t="s">
        <v>176</v>
      </c>
      <c r="CJ5" s="178" t="s">
        <v>177</v>
      </c>
      <c r="CK5" s="178" t="s">
        <v>178</v>
      </c>
      <c r="CL5" s="178" t="s">
        <v>170</v>
      </c>
      <c r="CM5" s="178" t="s">
        <v>171</v>
      </c>
      <c r="CN5" s="178" t="s">
        <v>179</v>
      </c>
      <c r="CO5" s="179" t="s">
        <v>172</v>
      </c>
      <c r="CP5" s="179" t="s">
        <v>173</v>
      </c>
      <c r="CQ5" s="178" t="s">
        <v>180</v>
      </c>
      <c r="CR5" s="179" t="s">
        <v>47</v>
      </c>
      <c r="CS5" s="179" t="s">
        <v>181</v>
      </c>
      <c r="CT5" s="178" t="s">
        <v>182</v>
      </c>
      <c r="CU5" s="179" t="s">
        <v>47</v>
      </c>
      <c r="CV5" s="179" t="s">
        <v>181</v>
      </c>
      <c r="CW5" s="178" t="s">
        <v>183</v>
      </c>
      <c r="CX5" s="179" t="s">
        <v>184</v>
      </c>
      <c r="CY5" s="179" t="s">
        <v>185</v>
      </c>
      <c r="CZ5" s="163" t="s">
        <v>182</v>
      </c>
      <c r="DA5" s="179" t="s">
        <v>47</v>
      </c>
      <c r="DB5" s="179" t="s">
        <v>105</v>
      </c>
      <c r="DC5" s="179" t="s">
        <v>186</v>
      </c>
      <c r="DD5" s="178" t="s">
        <v>47</v>
      </c>
      <c r="DE5" s="178" t="s">
        <v>187</v>
      </c>
      <c r="DF5" s="178" t="s">
        <v>188</v>
      </c>
      <c r="DG5" s="178" t="s">
        <v>186</v>
      </c>
      <c r="DH5" s="178" t="s">
        <v>189</v>
      </c>
      <c r="DI5" s="178" t="s">
        <v>106</v>
      </c>
    </row>
    <row r="6" spans="1:113" ht="30.75" customHeight="1">
      <c r="A6" s="67" t="s">
        <v>52</v>
      </c>
      <c r="B6" s="73" t="s">
        <v>53</v>
      </c>
      <c r="C6" s="68" t="s">
        <v>54</v>
      </c>
      <c r="D6" s="153"/>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53"/>
      <c r="BH6" s="153"/>
      <c r="BI6" s="153"/>
      <c r="BJ6" s="153"/>
      <c r="BK6" s="153"/>
      <c r="BL6" s="153"/>
      <c r="BM6" s="146"/>
      <c r="BN6" s="146"/>
      <c r="BO6" s="146"/>
      <c r="BP6" s="146"/>
      <c r="BQ6" s="146"/>
      <c r="BR6" s="146"/>
      <c r="BS6" s="146"/>
      <c r="BT6" s="146"/>
      <c r="BU6" s="146"/>
      <c r="BV6" s="146"/>
      <c r="BW6" s="180"/>
      <c r="BX6" s="180"/>
      <c r="BY6" s="146"/>
      <c r="BZ6" s="146"/>
      <c r="CA6" s="146"/>
      <c r="CB6" s="146"/>
      <c r="CC6" s="146"/>
      <c r="CD6" s="146"/>
      <c r="CE6" s="146"/>
      <c r="CF6" s="146"/>
      <c r="CG6" s="146"/>
      <c r="CH6" s="146"/>
      <c r="CI6" s="146"/>
      <c r="CJ6" s="146"/>
      <c r="CK6" s="146"/>
      <c r="CL6" s="146"/>
      <c r="CM6" s="146"/>
      <c r="CN6" s="146"/>
      <c r="CO6" s="180"/>
      <c r="CP6" s="180"/>
      <c r="CQ6" s="146"/>
      <c r="CR6" s="180"/>
      <c r="CS6" s="180"/>
      <c r="CT6" s="146"/>
      <c r="CU6" s="180"/>
      <c r="CV6" s="180"/>
      <c r="CW6" s="146"/>
      <c r="CX6" s="180"/>
      <c r="CY6" s="180"/>
      <c r="CZ6" s="153"/>
      <c r="DA6" s="180"/>
      <c r="DB6" s="180"/>
      <c r="DC6" s="180"/>
      <c r="DD6" s="146"/>
      <c r="DE6" s="146"/>
      <c r="DF6" s="146"/>
      <c r="DG6" s="146"/>
      <c r="DH6" s="146"/>
      <c r="DI6" s="146"/>
    </row>
    <row r="7" spans="1:113" ht="19.5" customHeight="1">
      <c r="A7" s="48" t="s">
        <v>94</v>
      </c>
      <c r="B7" s="48" t="s">
        <v>94</v>
      </c>
      <c r="C7" s="48" t="s">
        <v>94</v>
      </c>
      <c r="D7" s="48" t="s">
        <v>32</v>
      </c>
      <c r="E7" s="74">
        <f aca="true" t="shared" si="0" ref="E7:E35">SUM(F7,T7,AV7,BH7,BM7,BZ7,CR7,CU7,DA7,DD7)</f>
        <v>1049.56</v>
      </c>
      <c r="F7" s="74">
        <f>SUM(G7:AU7)</f>
        <v>882.4499999999999</v>
      </c>
      <c r="G7" s="74">
        <v>215.7</v>
      </c>
      <c r="H7" s="74">
        <v>254.92</v>
      </c>
      <c r="I7" s="74"/>
      <c r="J7" s="74"/>
      <c r="K7" s="74">
        <v>3.72</v>
      </c>
      <c r="L7" s="74">
        <v>79.54</v>
      </c>
      <c r="M7" s="74"/>
      <c r="N7" s="74">
        <v>26.45</v>
      </c>
      <c r="O7" s="75"/>
      <c r="P7" s="75">
        <v>2.43</v>
      </c>
      <c r="Q7" s="75">
        <v>45.56</v>
      </c>
      <c r="R7" s="75"/>
      <c r="S7" s="75"/>
      <c r="T7" s="75"/>
      <c r="U7" s="75">
        <v>78.4</v>
      </c>
      <c r="V7" s="75"/>
      <c r="W7" s="75"/>
      <c r="X7" s="75"/>
      <c r="Y7" s="75"/>
      <c r="Z7" s="75"/>
      <c r="AA7" s="75"/>
      <c r="AB7" s="75"/>
      <c r="AC7" s="75"/>
      <c r="AD7" s="75"/>
      <c r="AE7" s="75"/>
      <c r="AF7" s="75"/>
      <c r="AG7" s="75"/>
      <c r="AH7" s="75"/>
      <c r="AI7" s="75">
        <v>5.7</v>
      </c>
      <c r="AJ7" s="75"/>
      <c r="AK7" s="75"/>
      <c r="AL7" s="75"/>
      <c r="AM7" s="75"/>
      <c r="AN7" s="75"/>
      <c r="AO7" s="75"/>
      <c r="AP7" s="75">
        <v>7.6</v>
      </c>
      <c r="AQ7" s="75">
        <v>11.53</v>
      </c>
      <c r="AR7" s="75"/>
      <c r="AS7" s="75"/>
      <c r="AT7" s="75"/>
      <c r="AU7" s="75">
        <v>150.9</v>
      </c>
      <c r="AV7" s="75">
        <f>SUM(AW7:BL7)</f>
        <v>167.10999999999999</v>
      </c>
      <c r="AW7" s="75"/>
      <c r="AX7" s="75"/>
      <c r="AY7" s="75"/>
      <c r="AZ7" s="75"/>
      <c r="BA7" s="75">
        <v>38.88</v>
      </c>
      <c r="BB7" s="75"/>
      <c r="BC7" s="75"/>
      <c r="BD7" s="75"/>
      <c r="BE7" s="75">
        <v>128.23</v>
      </c>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row>
    <row r="8" spans="1:113" ht="19.5" customHeight="1">
      <c r="A8" s="24" t="s">
        <v>230</v>
      </c>
      <c r="B8" s="24" t="s">
        <v>231</v>
      </c>
      <c r="C8" s="24" t="s">
        <v>232</v>
      </c>
      <c r="D8" s="24" t="s">
        <v>234</v>
      </c>
      <c r="E8" s="74">
        <f t="shared" si="0"/>
        <v>696.3500000000001</v>
      </c>
      <c r="F8" s="74">
        <f aca="true" t="shared" si="1" ref="F8:F19">SUM(G8:AU8)</f>
        <v>566.4600000000002</v>
      </c>
      <c r="G8" s="74">
        <v>215.7</v>
      </c>
      <c r="H8" s="74">
        <v>254.92</v>
      </c>
      <c r="I8" s="74"/>
      <c r="J8" s="74"/>
      <c r="K8" s="75">
        <v>3.72</v>
      </c>
      <c r="M8" s="74"/>
      <c r="N8" s="126"/>
      <c r="O8" s="75"/>
      <c r="P8" s="75">
        <v>2.43</v>
      </c>
      <c r="R8" s="75"/>
      <c r="S8" s="75"/>
      <c r="T8" s="75"/>
      <c r="U8" s="75">
        <v>74.4</v>
      </c>
      <c r="V8" s="75"/>
      <c r="W8" s="75"/>
      <c r="X8" s="75"/>
      <c r="Y8" s="75"/>
      <c r="Z8" s="75"/>
      <c r="AA8" s="75"/>
      <c r="AB8" s="75"/>
      <c r="AC8" s="75"/>
      <c r="AD8" s="75"/>
      <c r="AE8" s="75"/>
      <c r="AF8" s="75"/>
      <c r="AG8" s="75"/>
      <c r="AH8" s="75"/>
      <c r="AJ8" s="75"/>
      <c r="AK8" s="75"/>
      <c r="AL8" s="75"/>
      <c r="AM8" s="75"/>
      <c r="AN8" s="75"/>
      <c r="AO8" s="75"/>
      <c r="AP8" s="75">
        <v>7.6</v>
      </c>
      <c r="AQ8" s="75">
        <v>7.57</v>
      </c>
      <c r="AR8" s="75"/>
      <c r="AS8" s="75"/>
      <c r="AT8" s="75"/>
      <c r="AU8" s="75">
        <v>0.12</v>
      </c>
      <c r="AV8" s="75">
        <f aca="true" t="shared" si="2" ref="AV8:AV26">SUM(AW8:BL8)</f>
        <v>129.89</v>
      </c>
      <c r="AW8" s="75"/>
      <c r="AX8" s="75"/>
      <c r="AY8" s="75"/>
      <c r="AZ8" s="75"/>
      <c r="BA8" s="75">
        <v>1.66</v>
      </c>
      <c r="BB8" s="75"/>
      <c r="BC8" s="75"/>
      <c r="BD8" s="75"/>
      <c r="BE8" s="75">
        <v>128.23</v>
      </c>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row>
    <row r="9" spans="1:113" ht="19.5" customHeight="1">
      <c r="A9" s="24" t="s">
        <v>257</v>
      </c>
      <c r="B9" s="24" t="s">
        <v>258</v>
      </c>
      <c r="C9" s="24" t="s">
        <v>261</v>
      </c>
      <c r="D9" s="24" t="s">
        <v>262</v>
      </c>
      <c r="E9" s="74">
        <f t="shared" si="0"/>
        <v>2</v>
      </c>
      <c r="F9" s="74">
        <f t="shared" si="1"/>
        <v>2</v>
      </c>
      <c r="G9" s="74"/>
      <c r="H9" s="74"/>
      <c r="I9" s="74"/>
      <c r="J9" s="74"/>
      <c r="K9" s="74"/>
      <c r="L9" s="74"/>
      <c r="M9" s="74"/>
      <c r="N9" s="74"/>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v>2</v>
      </c>
      <c r="AV9" s="75">
        <f t="shared" si="2"/>
        <v>0</v>
      </c>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row>
    <row r="10" spans="1:113" ht="19.5" customHeight="1">
      <c r="A10" s="24" t="s">
        <v>230</v>
      </c>
      <c r="B10" s="24" t="s">
        <v>231</v>
      </c>
      <c r="C10" s="24" t="s">
        <v>235</v>
      </c>
      <c r="D10" s="24" t="s">
        <v>236</v>
      </c>
      <c r="E10" s="74">
        <f t="shared" si="0"/>
        <v>16</v>
      </c>
      <c r="F10" s="74">
        <f t="shared" si="1"/>
        <v>16</v>
      </c>
      <c r="G10" s="74"/>
      <c r="H10" s="74"/>
      <c r="I10" s="74"/>
      <c r="J10" s="74"/>
      <c r="K10" s="74"/>
      <c r="L10" s="74"/>
      <c r="M10" s="74"/>
      <c r="N10" s="74"/>
      <c r="O10" s="75"/>
      <c r="P10" s="75"/>
      <c r="Q10" s="75"/>
      <c r="R10" s="75"/>
      <c r="S10" s="75"/>
      <c r="T10" s="75"/>
      <c r="U10" s="75">
        <v>4</v>
      </c>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v>12</v>
      </c>
      <c r="AV10" s="75">
        <f t="shared" si="2"/>
        <v>0</v>
      </c>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row>
    <row r="11" spans="1:113" ht="19.5" customHeight="1">
      <c r="A11" s="24" t="s">
        <v>230</v>
      </c>
      <c r="B11" s="24" t="s">
        <v>231</v>
      </c>
      <c r="C11" s="24" t="s">
        <v>237</v>
      </c>
      <c r="D11" s="24" t="s">
        <v>238</v>
      </c>
      <c r="E11" s="74">
        <f t="shared" si="0"/>
        <v>36</v>
      </c>
      <c r="F11" s="74">
        <f t="shared" si="1"/>
        <v>36</v>
      </c>
      <c r="G11" s="74"/>
      <c r="H11" s="74"/>
      <c r="I11" s="74"/>
      <c r="J11" s="74"/>
      <c r="K11" s="74"/>
      <c r="L11" s="74"/>
      <c r="M11" s="74"/>
      <c r="N11" s="74"/>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v>36</v>
      </c>
      <c r="AV11" s="75">
        <f t="shared" si="2"/>
        <v>0</v>
      </c>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row>
    <row r="12" spans="1:113" ht="19.5" customHeight="1">
      <c r="A12" s="24" t="s">
        <v>239</v>
      </c>
      <c r="B12" s="24" t="s">
        <v>231</v>
      </c>
      <c r="C12" s="24" t="s">
        <v>240</v>
      </c>
      <c r="D12" s="24" t="s">
        <v>241</v>
      </c>
      <c r="E12" s="74">
        <f t="shared" si="0"/>
        <v>40</v>
      </c>
      <c r="F12" s="74">
        <f t="shared" si="1"/>
        <v>40</v>
      </c>
      <c r="G12" s="74"/>
      <c r="H12" s="74"/>
      <c r="I12" s="74"/>
      <c r="J12" s="74"/>
      <c r="K12" s="74"/>
      <c r="L12" s="74"/>
      <c r="M12" s="74"/>
      <c r="N12" s="74"/>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v>40</v>
      </c>
      <c r="AV12" s="75">
        <f t="shared" si="2"/>
        <v>0</v>
      </c>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row>
    <row r="13" spans="1:113" ht="19.5" customHeight="1">
      <c r="A13" s="24" t="s">
        <v>230</v>
      </c>
      <c r="B13" s="24" t="s">
        <v>231</v>
      </c>
      <c r="C13" s="24" t="s">
        <v>243</v>
      </c>
      <c r="D13" s="24" t="s">
        <v>244</v>
      </c>
      <c r="E13" s="74">
        <f t="shared" si="0"/>
        <v>5</v>
      </c>
      <c r="F13" s="74">
        <f t="shared" si="1"/>
        <v>5</v>
      </c>
      <c r="G13" s="74"/>
      <c r="H13" s="74"/>
      <c r="I13" s="74"/>
      <c r="J13" s="74"/>
      <c r="K13" s="74"/>
      <c r="L13" s="74"/>
      <c r="M13" s="74"/>
      <c r="N13" s="74"/>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v>5</v>
      </c>
      <c r="AV13" s="75">
        <f t="shared" si="2"/>
        <v>0</v>
      </c>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row>
    <row r="14" spans="1:113" ht="19.5" customHeight="1">
      <c r="A14" s="24" t="s">
        <v>257</v>
      </c>
      <c r="B14" s="24" t="s">
        <v>258</v>
      </c>
      <c r="C14" s="24" t="s">
        <v>259</v>
      </c>
      <c r="D14" s="24" t="s">
        <v>260</v>
      </c>
      <c r="E14" s="74">
        <f t="shared" si="0"/>
        <v>55</v>
      </c>
      <c r="F14" s="74">
        <f t="shared" si="1"/>
        <v>55</v>
      </c>
      <c r="G14" s="74"/>
      <c r="H14" s="74"/>
      <c r="I14" s="74"/>
      <c r="J14" s="74"/>
      <c r="K14" s="74"/>
      <c r="L14" s="74"/>
      <c r="M14" s="74"/>
      <c r="N14" s="74"/>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v>55</v>
      </c>
      <c r="AV14" s="75">
        <f t="shared" si="2"/>
        <v>0</v>
      </c>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row>
    <row r="15" spans="1:113" ht="19.5" customHeight="1">
      <c r="A15" s="24" t="s">
        <v>245</v>
      </c>
      <c r="B15" s="24" t="s">
        <v>246</v>
      </c>
      <c r="C15" s="24" t="s">
        <v>247</v>
      </c>
      <c r="D15" s="24" t="s">
        <v>248</v>
      </c>
      <c r="E15" s="74">
        <f t="shared" si="0"/>
        <v>5.7</v>
      </c>
      <c r="F15" s="74">
        <f t="shared" si="1"/>
        <v>5.7</v>
      </c>
      <c r="G15" s="74"/>
      <c r="H15" s="74"/>
      <c r="I15" s="74"/>
      <c r="J15" s="74"/>
      <c r="K15" s="74"/>
      <c r="L15" s="74"/>
      <c r="M15" s="74"/>
      <c r="N15" s="74"/>
      <c r="O15" s="75"/>
      <c r="P15" s="75"/>
      <c r="Q15" s="75"/>
      <c r="R15" s="75"/>
      <c r="S15" s="75"/>
      <c r="T15" s="75"/>
      <c r="U15" s="75"/>
      <c r="V15" s="75"/>
      <c r="W15" s="75"/>
      <c r="X15" s="75"/>
      <c r="Y15" s="75"/>
      <c r="Z15" s="75"/>
      <c r="AA15" s="75"/>
      <c r="AB15" s="75"/>
      <c r="AC15" s="75"/>
      <c r="AD15" s="75"/>
      <c r="AE15" s="75"/>
      <c r="AF15" s="75"/>
      <c r="AG15" s="75"/>
      <c r="AH15" s="75"/>
      <c r="AI15" s="75">
        <v>5.7</v>
      </c>
      <c r="AJ15" s="75"/>
      <c r="AK15" s="75"/>
      <c r="AL15" s="75"/>
      <c r="AM15" s="75"/>
      <c r="AN15" s="75"/>
      <c r="AO15" s="75"/>
      <c r="AP15" s="75"/>
      <c r="AQ15" s="75"/>
      <c r="AR15" s="75"/>
      <c r="AS15" s="75"/>
      <c r="AT15" s="75"/>
      <c r="AU15" s="75"/>
      <c r="AV15" s="75">
        <f t="shared" si="2"/>
        <v>0</v>
      </c>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row>
    <row r="16" spans="1:113" ht="19.5" customHeight="1">
      <c r="A16" s="24" t="s">
        <v>249</v>
      </c>
      <c r="B16" s="24" t="s">
        <v>237</v>
      </c>
      <c r="C16" s="24" t="s">
        <v>232</v>
      </c>
      <c r="D16" s="125" t="s">
        <v>250</v>
      </c>
      <c r="E16" s="74">
        <f t="shared" si="0"/>
        <v>41.96</v>
      </c>
      <c r="F16" s="74">
        <f t="shared" si="1"/>
        <v>4.74</v>
      </c>
      <c r="G16" s="74"/>
      <c r="H16" s="74"/>
      <c r="I16" s="74"/>
      <c r="J16" s="74"/>
      <c r="K16" s="74"/>
      <c r="L16" s="74"/>
      <c r="M16" s="74"/>
      <c r="N16" s="74"/>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v>3.96</v>
      </c>
      <c r="AR16" s="75"/>
      <c r="AS16" s="75"/>
      <c r="AT16" s="75"/>
      <c r="AU16" s="75">
        <v>0.78</v>
      </c>
      <c r="AV16" s="75">
        <f t="shared" si="2"/>
        <v>37.22</v>
      </c>
      <c r="AW16" s="75"/>
      <c r="AX16" s="75"/>
      <c r="AY16" s="75"/>
      <c r="AZ16" s="75"/>
      <c r="BA16" s="75">
        <v>37.22</v>
      </c>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row>
    <row r="17" spans="1:113" ht="19.5" customHeight="1">
      <c r="A17" s="24" t="s">
        <v>251</v>
      </c>
      <c r="B17" s="24" t="s">
        <v>237</v>
      </c>
      <c r="C17" s="24" t="s">
        <v>237</v>
      </c>
      <c r="D17" s="125" t="s">
        <v>252</v>
      </c>
      <c r="E17" s="74">
        <f t="shared" si="0"/>
        <v>79.54</v>
      </c>
      <c r="F17" s="74">
        <f t="shared" si="1"/>
        <v>79.54</v>
      </c>
      <c r="G17" s="74"/>
      <c r="H17" s="74"/>
      <c r="I17" s="74"/>
      <c r="J17" s="74"/>
      <c r="K17" s="74"/>
      <c r="L17" s="74">
        <v>79.54</v>
      </c>
      <c r="M17" s="74"/>
      <c r="N17" s="74"/>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f t="shared" si="2"/>
        <v>0</v>
      </c>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row>
    <row r="18" spans="1:113" ht="19.5" customHeight="1">
      <c r="A18" s="24" t="s">
        <v>253</v>
      </c>
      <c r="B18" s="24" t="s">
        <v>242</v>
      </c>
      <c r="C18" s="24" t="s">
        <v>232</v>
      </c>
      <c r="D18" s="125" t="s">
        <v>254</v>
      </c>
      <c r="E18" s="74">
        <f t="shared" si="0"/>
        <v>26.45</v>
      </c>
      <c r="F18" s="74">
        <f t="shared" si="1"/>
        <v>26.45</v>
      </c>
      <c r="G18" s="74"/>
      <c r="H18" s="74"/>
      <c r="I18" s="74"/>
      <c r="J18" s="74"/>
      <c r="K18" s="74"/>
      <c r="L18" s="74"/>
      <c r="M18" s="74"/>
      <c r="N18" s="74">
        <v>26.45</v>
      </c>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f t="shared" si="2"/>
        <v>0</v>
      </c>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row>
    <row r="19" spans="1:113" ht="19.5" customHeight="1">
      <c r="A19" s="24" t="s">
        <v>255</v>
      </c>
      <c r="B19" s="24" t="s">
        <v>256</v>
      </c>
      <c r="C19" s="24" t="s">
        <v>232</v>
      </c>
      <c r="D19" s="125" t="s">
        <v>118</v>
      </c>
      <c r="E19" s="74">
        <f t="shared" si="0"/>
        <v>45.56</v>
      </c>
      <c r="F19" s="74">
        <f t="shared" si="1"/>
        <v>45.56</v>
      </c>
      <c r="G19" s="74"/>
      <c r="H19" s="74"/>
      <c r="I19" s="74"/>
      <c r="J19" s="74"/>
      <c r="K19" s="74"/>
      <c r="L19" s="74"/>
      <c r="M19" s="74"/>
      <c r="N19" s="74"/>
      <c r="O19" s="75"/>
      <c r="P19" s="75"/>
      <c r="Q19" s="75">
        <v>45.56</v>
      </c>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f t="shared" si="2"/>
        <v>0</v>
      </c>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row>
    <row r="20" spans="1:113" ht="19.5" customHeight="1">
      <c r="A20" s="48"/>
      <c r="B20" s="48"/>
      <c r="C20" s="48"/>
      <c r="D20" s="48"/>
      <c r="E20" s="74">
        <f t="shared" si="0"/>
        <v>0</v>
      </c>
      <c r="F20" s="74"/>
      <c r="G20" s="74"/>
      <c r="H20" s="74"/>
      <c r="I20" s="74"/>
      <c r="J20" s="74"/>
      <c r="K20" s="74"/>
      <c r="L20" s="74"/>
      <c r="M20" s="74"/>
      <c r="N20" s="74"/>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f t="shared" si="2"/>
        <v>0</v>
      </c>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row>
    <row r="21" spans="1:113" ht="19.5" customHeight="1">
      <c r="A21" s="48"/>
      <c r="B21" s="48"/>
      <c r="C21" s="48"/>
      <c r="D21" s="48"/>
      <c r="E21" s="74">
        <f t="shared" si="0"/>
        <v>0</v>
      </c>
      <c r="F21" s="74"/>
      <c r="G21" s="74"/>
      <c r="H21" s="74"/>
      <c r="I21" s="74"/>
      <c r="J21" s="74"/>
      <c r="K21" s="74"/>
      <c r="L21" s="74"/>
      <c r="M21" s="74"/>
      <c r="N21" s="74"/>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f t="shared" si="2"/>
        <v>0</v>
      </c>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row>
    <row r="22" spans="1:113" ht="19.5" customHeight="1">
      <c r="A22" s="48"/>
      <c r="B22" s="48"/>
      <c r="C22" s="48"/>
      <c r="D22" s="48"/>
      <c r="E22" s="74">
        <f t="shared" si="0"/>
        <v>0</v>
      </c>
      <c r="F22" s="74"/>
      <c r="G22" s="74"/>
      <c r="H22" s="74"/>
      <c r="I22" s="74"/>
      <c r="J22" s="74"/>
      <c r="K22" s="74"/>
      <c r="L22" s="74"/>
      <c r="M22" s="74"/>
      <c r="N22" s="74"/>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f t="shared" si="2"/>
        <v>0</v>
      </c>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row>
    <row r="23" spans="1:113" ht="19.5" customHeight="1">
      <c r="A23" s="48"/>
      <c r="B23" s="48"/>
      <c r="C23" s="48"/>
      <c r="D23" s="48"/>
      <c r="E23" s="74">
        <f t="shared" si="0"/>
        <v>0</v>
      </c>
      <c r="F23" s="74"/>
      <c r="G23" s="74"/>
      <c r="H23" s="74"/>
      <c r="I23" s="74"/>
      <c r="J23" s="74"/>
      <c r="K23" s="74"/>
      <c r="L23" s="74"/>
      <c r="M23" s="74"/>
      <c r="N23" s="74"/>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f t="shared" si="2"/>
        <v>0</v>
      </c>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row>
    <row r="24" spans="1:113" ht="19.5" customHeight="1">
      <c r="A24" s="48"/>
      <c r="B24" s="48"/>
      <c r="C24" s="48"/>
      <c r="D24" s="48"/>
      <c r="E24" s="74">
        <f t="shared" si="0"/>
        <v>0</v>
      </c>
      <c r="F24" s="74"/>
      <c r="G24" s="74"/>
      <c r="H24" s="74"/>
      <c r="I24" s="74"/>
      <c r="J24" s="74"/>
      <c r="K24" s="74"/>
      <c r="L24" s="74"/>
      <c r="M24" s="74"/>
      <c r="N24" s="74"/>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f t="shared" si="2"/>
        <v>0</v>
      </c>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row>
    <row r="25" spans="1:113" ht="19.5" customHeight="1">
      <c r="A25" s="48"/>
      <c r="B25" s="48"/>
      <c r="C25" s="48"/>
      <c r="D25" s="48"/>
      <c r="E25" s="74">
        <f t="shared" si="0"/>
        <v>0</v>
      </c>
      <c r="F25" s="74"/>
      <c r="G25" s="74"/>
      <c r="H25" s="74"/>
      <c r="I25" s="74"/>
      <c r="J25" s="74"/>
      <c r="K25" s="74"/>
      <c r="L25" s="74"/>
      <c r="M25" s="74"/>
      <c r="N25" s="74"/>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f t="shared" si="2"/>
        <v>0</v>
      </c>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row>
    <row r="26" spans="1:113" ht="19.5" customHeight="1">
      <c r="A26" s="48"/>
      <c r="B26" s="48"/>
      <c r="C26" s="48"/>
      <c r="D26" s="48"/>
      <c r="E26" s="74">
        <f t="shared" si="0"/>
        <v>0</v>
      </c>
      <c r="F26" s="74"/>
      <c r="G26" s="74"/>
      <c r="H26" s="74"/>
      <c r="I26" s="74"/>
      <c r="J26" s="74"/>
      <c r="K26" s="74"/>
      <c r="L26" s="74"/>
      <c r="M26" s="74"/>
      <c r="N26" s="74"/>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f t="shared" si="2"/>
        <v>0</v>
      </c>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row>
    <row r="27" spans="1:113" ht="19.5" customHeight="1">
      <c r="A27" s="48"/>
      <c r="B27" s="48"/>
      <c r="C27" s="48"/>
      <c r="D27" s="48"/>
      <c r="E27" s="74">
        <f t="shared" si="0"/>
        <v>0</v>
      </c>
      <c r="F27" s="74"/>
      <c r="G27" s="74"/>
      <c r="H27" s="74"/>
      <c r="I27" s="74"/>
      <c r="J27" s="74"/>
      <c r="K27" s="74"/>
      <c r="L27" s="74"/>
      <c r="M27" s="74"/>
      <c r="N27" s="74"/>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row>
    <row r="28" spans="1:113" ht="19.5" customHeight="1">
      <c r="A28" s="48"/>
      <c r="B28" s="48"/>
      <c r="C28" s="48"/>
      <c r="D28" s="48"/>
      <c r="E28" s="74">
        <f t="shared" si="0"/>
        <v>0</v>
      </c>
      <c r="F28" s="74"/>
      <c r="G28" s="74"/>
      <c r="H28" s="74"/>
      <c r="I28" s="74"/>
      <c r="J28" s="74"/>
      <c r="K28" s="74"/>
      <c r="L28" s="74"/>
      <c r="M28" s="74"/>
      <c r="N28" s="74"/>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row>
    <row r="29" spans="1:113" ht="19.5" customHeight="1">
      <c r="A29" s="48"/>
      <c r="B29" s="48"/>
      <c r="C29" s="48"/>
      <c r="D29" s="48"/>
      <c r="E29" s="74">
        <f t="shared" si="0"/>
        <v>0</v>
      </c>
      <c r="F29" s="74"/>
      <c r="G29" s="74"/>
      <c r="H29" s="74"/>
      <c r="I29" s="74"/>
      <c r="J29" s="74"/>
      <c r="K29" s="74"/>
      <c r="L29" s="74"/>
      <c r="M29" s="74"/>
      <c r="N29" s="74"/>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row>
    <row r="30" spans="1:113" ht="19.5" customHeight="1">
      <c r="A30" s="48"/>
      <c r="B30" s="48"/>
      <c r="C30" s="48"/>
      <c r="D30" s="48"/>
      <c r="E30" s="74">
        <f t="shared" si="0"/>
        <v>0</v>
      </c>
      <c r="F30" s="74"/>
      <c r="G30" s="74"/>
      <c r="H30" s="74"/>
      <c r="I30" s="74"/>
      <c r="J30" s="74"/>
      <c r="K30" s="74"/>
      <c r="L30" s="74"/>
      <c r="M30" s="74"/>
      <c r="N30" s="74"/>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row>
    <row r="31" spans="1:113" ht="19.5" customHeight="1">
      <c r="A31" s="48"/>
      <c r="B31" s="48"/>
      <c r="C31" s="48"/>
      <c r="D31" s="48"/>
      <c r="E31" s="74">
        <f t="shared" si="0"/>
        <v>0</v>
      </c>
      <c r="F31" s="74"/>
      <c r="G31" s="74"/>
      <c r="H31" s="74"/>
      <c r="I31" s="74"/>
      <c r="J31" s="74"/>
      <c r="K31" s="74"/>
      <c r="L31" s="74"/>
      <c r="M31" s="74"/>
      <c r="N31" s="74"/>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row>
    <row r="32" spans="1:113" ht="19.5" customHeight="1">
      <c r="A32" s="48"/>
      <c r="B32" s="48"/>
      <c r="C32" s="48"/>
      <c r="D32" s="48"/>
      <c r="E32" s="74">
        <f t="shared" si="0"/>
        <v>0</v>
      </c>
      <c r="F32" s="74"/>
      <c r="G32" s="74"/>
      <c r="H32" s="74"/>
      <c r="I32" s="74"/>
      <c r="J32" s="74"/>
      <c r="K32" s="74"/>
      <c r="L32" s="74"/>
      <c r="M32" s="74"/>
      <c r="N32" s="74"/>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row>
    <row r="33" spans="1:113" ht="19.5" customHeight="1">
      <c r="A33" s="48"/>
      <c r="B33" s="48"/>
      <c r="C33" s="48"/>
      <c r="D33" s="48"/>
      <c r="E33" s="74">
        <f t="shared" si="0"/>
        <v>0</v>
      </c>
      <c r="F33" s="74"/>
      <c r="G33" s="74"/>
      <c r="H33" s="74"/>
      <c r="I33" s="74"/>
      <c r="J33" s="74"/>
      <c r="K33" s="74"/>
      <c r="L33" s="74"/>
      <c r="M33" s="74"/>
      <c r="N33" s="74"/>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row>
    <row r="34" spans="1:113" ht="19.5" customHeight="1">
      <c r="A34" s="48"/>
      <c r="B34" s="48"/>
      <c r="C34" s="48"/>
      <c r="D34" s="48"/>
      <c r="E34" s="74">
        <f t="shared" si="0"/>
        <v>0</v>
      </c>
      <c r="F34" s="74"/>
      <c r="G34" s="74"/>
      <c r="H34" s="74"/>
      <c r="I34" s="74"/>
      <c r="J34" s="74"/>
      <c r="K34" s="74"/>
      <c r="L34" s="74"/>
      <c r="M34" s="74"/>
      <c r="N34" s="74"/>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row>
    <row r="35" spans="1:113" ht="19.5" customHeight="1">
      <c r="A35" s="48"/>
      <c r="B35" s="48"/>
      <c r="C35" s="48"/>
      <c r="D35" s="48"/>
      <c r="E35" s="74">
        <f t="shared" si="0"/>
        <v>0</v>
      </c>
      <c r="F35" s="74"/>
      <c r="G35" s="74"/>
      <c r="H35" s="74"/>
      <c r="I35" s="74"/>
      <c r="J35" s="74"/>
      <c r="K35" s="74"/>
      <c r="L35" s="74"/>
      <c r="M35" s="74"/>
      <c r="N35" s="74"/>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I5:DI6"/>
    <mergeCell ref="DC5:DC6"/>
    <mergeCell ref="DD5:DD6"/>
    <mergeCell ref="DE5:DE6"/>
    <mergeCell ref="DF5:DF6"/>
    <mergeCell ref="DG5:DG6"/>
    <mergeCell ref="DH5:DH6"/>
  </mergeCells>
  <printOptions horizontalCentered="1"/>
  <pageMargins left="0.31" right="0.31" top="0.63" bottom="0.47" header="0.5" footer="0.35"/>
  <pageSetup horizontalDpi="600" verticalDpi="600" orientation="landscape" paperSize="9" scale="46"/>
</worksheet>
</file>

<file path=xl/worksheets/sheet8.xml><?xml version="1.0" encoding="utf-8"?>
<worksheet xmlns="http://schemas.openxmlformats.org/spreadsheetml/2006/main" xmlns:r="http://schemas.openxmlformats.org/officeDocument/2006/relationships">
  <dimension ref="A1:G30"/>
  <sheetViews>
    <sheetView showZeros="0" zoomScalePageLayoutView="0" workbookViewId="0" topLeftCell="A9">
      <selection activeCell="D17" sqref="D17"/>
    </sheetView>
  </sheetViews>
  <sheetFormatPr defaultColWidth="7.00390625" defaultRowHeight="14.25"/>
  <cols>
    <col min="1" max="2" width="4.125" style="1" customWidth="1"/>
    <col min="3" max="3" width="6.875" style="1" customWidth="1"/>
    <col min="4" max="4" width="54.625" style="1" customWidth="1"/>
    <col min="5" max="7" width="16.375" style="1" customWidth="1"/>
    <col min="8" max="16384" width="7.00390625" style="1" customWidth="1"/>
  </cols>
  <sheetData>
    <row r="1" spans="1:7" ht="19.5" customHeight="1">
      <c r="A1" s="65"/>
      <c r="B1" s="65"/>
      <c r="C1" s="65"/>
      <c r="D1" s="40"/>
      <c r="E1" s="65"/>
      <c r="F1" s="65"/>
      <c r="G1" s="41" t="s">
        <v>190</v>
      </c>
    </row>
    <row r="2" spans="1:7" ht="25.5" customHeight="1">
      <c r="A2" s="144" t="s">
        <v>191</v>
      </c>
      <c r="B2" s="144"/>
      <c r="C2" s="144"/>
      <c r="D2" s="144"/>
      <c r="E2" s="144"/>
      <c r="F2" s="144"/>
      <c r="G2" s="144"/>
    </row>
    <row r="3" spans="1:7" ht="19.5" customHeight="1">
      <c r="A3" s="9" t="s">
        <v>324</v>
      </c>
      <c r="B3" s="66"/>
      <c r="C3" s="66"/>
      <c r="D3" s="66"/>
      <c r="E3" s="42"/>
      <c r="F3" s="42"/>
      <c r="G3" s="11" t="s">
        <v>4</v>
      </c>
    </row>
    <row r="4" spans="1:7" ht="19.5" customHeight="1">
      <c r="A4" s="176" t="s">
        <v>192</v>
      </c>
      <c r="B4" s="187"/>
      <c r="C4" s="187"/>
      <c r="D4" s="177"/>
      <c r="E4" s="188" t="s">
        <v>57</v>
      </c>
      <c r="F4" s="145"/>
      <c r="G4" s="145"/>
    </row>
    <row r="5" spans="1:7" ht="19.5" customHeight="1">
      <c r="A5" s="170" t="s">
        <v>42</v>
      </c>
      <c r="B5" s="172"/>
      <c r="C5" s="169" t="s">
        <v>43</v>
      </c>
      <c r="D5" s="162" t="s">
        <v>107</v>
      </c>
      <c r="E5" s="145" t="s">
        <v>32</v>
      </c>
      <c r="F5" s="154" t="s">
        <v>193</v>
      </c>
      <c r="G5" s="190" t="s">
        <v>194</v>
      </c>
    </row>
    <row r="6" spans="1:7" ht="33.75" customHeight="1">
      <c r="A6" s="67" t="s">
        <v>52</v>
      </c>
      <c r="B6" s="68" t="s">
        <v>53</v>
      </c>
      <c r="C6" s="168"/>
      <c r="D6" s="189"/>
      <c r="E6" s="146"/>
      <c r="F6" s="155"/>
      <c r="G6" s="180"/>
    </row>
    <row r="7" spans="1:7" ht="19.5" customHeight="1">
      <c r="A7" s="24" t="s">
        <v>94</v>
      </c>
      <c r="B7" s="48" t="s">
        <v>94</v>
      </c>
      <c r="C7" s="69" t="s">
        <v>94</v>
      </c>
      <c r="D7" s="24" t="s">
        <v>32</v>
      </c>
      <c r="E7" s="61">
        <f aca="true" t="shared" si="0" ref="E7:E30">SUM(F7:G7)</f>
        <v>895.55</v>
      </c>
      <c r="F7" s="61">
        <f>SUM(F8:F21)</f>
        <v>795.43</v>
      </c>
      <c r="G7" s="25">
        <f>SUM(G8:G21)</f>
        <v>100.12000000000002</v>
      </c>
    </row>
    <row r="8" spans="1:7" ht="19.5" customHeight="1">
      <c r="A8" s="24" t="s">
        <v>288</v>
      </c>
      <c r="B8" s="48" t="s">
        <v>269</v>
      </c>
      <c r="C8" s="69" t="s">
        <v>265</v>
      </c>
      <c r="D8" s="24" t="s">
        <v>289</v>
      </c>
      <c r="E8" s="61">
        <f t="shared" si="0"/>
        <v>215.7</v>
      </c>
      <c r="F8" s="61">
        <v>215.7</v>
      </c>
      <c r="G8" s="25"/>
    </row>
    <row r="9" spans="1:7" ht="19.5" customHeight="1">
      <c r="A9" s="24" t="s">
        <v>288</v>
      </c>
      <c r="B9" s="48" t="s">
        <v>261</v>
      </c>
      <c r="C9" s="69" t="s">
        <v>265</v>
      </c>
      <c r="D9" s="24" t="s">
        <v>290</v>
      </c>
      <c r="E9" s="61">
        <f t="shared" si="0"/>
        <v>254.92</v>
      </c>
      <c r="F9" s="61">
        <v>254.92</v>
      </c>
      <c r="G9" s="25"/>
    </row>
    <row r="10" spans="1:7" ht="19.5" customHeight="1">
      <c r="A10" s="24" t="s">
        <v>288</v>
      </c>
      <c r="B10" s="48" t="s">
        <v>291</v>
      </c>
      <c r="C10" s="69" t="s">
        <v>265</v>
      </c>
      <c r="D10" s="24" t="s">
        <v>292</v>
      </c>
      <c r="E10" s="61">
        <f t="shared" si="0"/>
        <v>3.72</v>
      </c>
      <c r="F10" s="61">
        <v>3.72</v>
      </c>
      <c r="G10" s="25"/>
    </row>
    <row r="11" spans="1:7" ht="19.5" customHeight="1">
      <c r="A11" s="24" t="s">
        <v>288</v>
      </c>
      <c r="B11" s="48" t="s">
        <v>267</v>
      </c>
      <c r="C11" s="69" t="s">
        <v>265</v>
      </c>
      <c r="D11" s="24" t="s">
        <v>293</v>
      </c>
      <c r="E11" s="61">
        <v>79.54</v>
      </c>
      <c r="F11" s="61">
        <v>79.54</v>
      </c>
      <c r="G11" s="25"/>
    </row>
    <row r="12" spans="1:7" ht="19.5" customHeight="1">
      <c r="A12" s="24" t="s">
        <v>294</v>
      </c>
      <c r="B12" s="48" t="s">
        <v>295</v>
      </c>
      <c r="C12" s="69" t="s">
        <v>265</v>
      </c>
      <c r="D12" s="24" t="s">
        <v>296</v>
      </c>
      <c r="E12" s="61">
        <f t="shared" si="0"/>
        <v>26.45</v>
      </c>
      <c r="F12" s="61">
        <v>26.45</v>
      </c>
      <c r="G12" s="25"/>
    </row>
    <row r="13" spans="1:7" ht="19.5" customHeight="1">
      <c r="A13" s="24" t="s">
        <v>288</v>
      </c>
      <c r="B13" s="48" t="s">
        <v>297</v>
      </c>
      <c r="C13" s="69" t="s">
        <v>265</v>
      </c>
      <c r="D13" s="24" t="s">
        <v>298</v>
      </c>
      <c r="E13" s="61">
        <f t="shared" si="0"/>
        <v>2.43</v>
      </c>
      <c r="F13" s="61">
        <v>2.43</v>
      </c>
      <c r="G13" s="25"/>
    </row>
    <row r="14" spans="1:7" ht="19.5" customHeight="1">
      <c r="A14" s="24" t="s">
        <v>288</v>
      </c>
      <c r="B14" s="48" t="s">
        <v>299</v>
      </c>
      <c r="C14" s="69" t="s">
        <v>265</v>
      </c>
      <c r="D14" s="24" t="s">
        <v>274</v>
      </c>
      <c r="E14" s="61">
        <f t="shared" si="0"/>
        <v>45.56</v>
      </c>
      <c r="F14" s="61">
        <v>45.56</v>
      </c>
      <c r="G14" s="25"/>
    </row>
    <row r="15" spans="1:7" ht="19.5" customHeight="1">
      <c r="A15" s="24" t="s">
        <v>300</v>
      </c>
      <c r="B15" s="48" t="s">
        <v>269</v>
      </c>
      <c r="C15" s="69" t="s">
        <v>265</v>
      </c>
      <c r="D15" s="24" t="s">
        <v>301</v>
      </c>
      <c r="E15" s="61">
        <f t="shared" si="0"/>
        <v>74.4</v>
      </c>
      <c r="F15" s="61"/>
      <c r="G15" s="25">
        <v>74.4</v>
      </c>
    </row>
    <row r="16" spans="1:7" ht="19.5" customHeight="1">
      <c r="A16" s="24" t="s">
        <v>300</v>
      </c>
      <c r="B16" s="48" t="s">
        <v>302</v>
      </c>
      <c r="C16" s="69" t="s">
        <v>265</v>
      </c>
      <c r="D16" s="24" t="s">
        <v>278</v>
      </c>
      <c r="E16" s="61">
        <f>SUM(G16:G16)</f>
        <v>5.7</v>
      </c>
      <c r="G16" s="61">
        <v>5.7</v>
      </c>
    </row>
    <row r="17" spans="1:7" ht="19.5" customHeight="1">
      <c r="A17" s="24" t="s">
        <v>300</v>
      </c>
      <c r="B17" s="48" t="s">
        <v>303</v>
      </c>
      <c r="C17" s="69" t="s">
        <v>265</v>
      </c>
      <c r="D17" s="24" t="s">
        <v>304</v>
      </c>
      <c r="E17" s="61">
        <f t="shared" si="0"/>
        <v>7.59</v>
      </c>
      <c r="F17" s="61"/>
      <c r="G17" s="25">
        <v>7.59</v>
      </c>
    </row>
    <row r="18" spans="1:7" ht="19.5" customHeight="1">
      <c r="A18" s="24" t="s">
        <v>300</v>
      </c>
      <c r="B18" s="48" t="s">
        <v>306</v>
      </c>
      <c r="C18" s="69" t="s">
        <v>265</v>
      </c>
      <c r="D18" s="24" t="s">
        <v>305</v>
      </c>
      <c r="E18" s="61">
        <f t="shared" si="0"/>
        <v>11.53</v>
      </c>
      <c r="F18" s="61"/>
      <c r="G18" s="25">
        <v>11.53</v>
      </c>
    </row>
    <row r="19" spans="1:7" ht="19.5" customHeight="1">
      <c r="A19" s="24" t="s">
        <v>300</v>
      </c>
      <c r="B19" s="48" t="s">
        <v>280</v>
      </c>
      <c r="C19" s="69" t="s">
        <v>265</v>
      </c>
      <c r="D19" s="24" t="s">
        <v>281</v>
      </c>
      <c r="E19" s="61">
        <f t="shared" si="0"/>
        <v>0.9</v>
      </c>
      <c r="F19" s="61"/>
      <c r="G19" s="25">
        <v>0.9</v>
      </c>
    </row>
    <row r="20" spans="1:7" ht="19.5" customHeight="1">
      <c r="A20" s="24" t="s">
        <v>307</v>
      </c>
      <c r="B20" s="48" t="s">
        <v>266</v>
      </c>
      <c r="C20" s="69" t="s">
        <v>265</v>
      </c>
      <c r="D20" s="24" t="s">
        <v>308</v>
      </c>
      <c r="E20" s="61">
        <f t="shared" si="0"/>
        <v>38.88</v>
      </c>
      <c r="F20" s="61">
        <v>38.88</v>
      </c>
      <c r="G20" s="25"/>
    </row>
    <row r="21" spans="1:7" ht="19.5" customHeight="1">
      <c r="A21" s="24" t="s">
        <v>307</v>
      </c>
      <c r="B21" s="48" t="s">
        <v>309</v>
      </c>
      <c r="C21" s="69" t="s">
        <v>265</v>
      </c>
      <c r="D21" s="24" t="s">
        <v>310</v>
      </c>
      <c r="E21" s="61">
        <f t="shared" si="0"/>
        <v>128.23</v>
      </c>
      <c r="F21" s="61">
        <v>128.23</v>
      </c>
      <c r="G21" s="25"/>
    </row>
    <row r="22" spans="1:7" ht="19.5" customHeight="1">
      <c r="A22" s="24"/>
      <c r="B22" s="48"/>
      <c r="C22" s="69"/>
      <c r="D22" s="24"/>
      <c r="E22" s="61">
        <f t="shared" si="0"/>
        <v>0</v>
      </c>
      <c r="F22" s="61"/>
      <c r="G22" s="25"/>
    </row>
    <row r="23" spans="1:7" ht="19.5" customHeight="1">
      <c r="A23" s="24"/>
      <c r="B23" s="48"/>
      <c r="C23" s="69"/>
      <c r="D23" s="24"/>
      <c r="E23" s="61">
        <f t="shared" si="0"/>
        <v>0</v>
      </c>
      <c r="F23" s="61"/>
      <c r="G23" s="25"/>
    </row>
    <row r="24" spans="1:7" ht="19.5" customHeight="1">
      <c r="A24" s="24"/>
      <c r="B24" s="48"/>
      <c r="C24" s="69"/>
      <c r="D24" s="24"/>
      <c r="E24" s="61">
        <f t="shared" si="0"/>
        <v>0</v>
      </c>
      <c r="F24" s="61"/>
      <c r="G24" s="25"/>
    </row>
    <row r="25" spans="1:7" ht="19.5" customHeight="1">
      <c r="A25" s="24"/>
      <c r="B25" s="48"/>
      <c r="C25" s="69"/>
      <c r="D25" s="24"/>
      <c r="E25" s="61">
        <f t="shared" si="0"/>
        <v>0</v>
      </c>
      <c r="F25" s="61"/>
      <c r="G25" s="25"/>
    </row>
    <row r="26" spans="1:7" ht="19.5" customHeight="1">
      <c r="A26" s="24"/>
      <c r="B26" s="48"/>
      <c r="C26" s="69"/>
      <c r="D26" s="24"/>
      <c r="E26" s="61">
        <f t="shared" si="0"/>
        <v>0</v>
      </c>
      <c r="F26" s="61"/>
      <c r="G26" s="25"/>
    </row>
    <row r="27" spans="1:7" ht="19.5" customHeight="1">
      <c r="A27" s="24"/>
      <c r="B27" s="48"/>
      <c r="C27" s="69"/>
      <c r="D27" s="24"/>
      <c r="E27" s="61">
        <f t="shared" si="0"/>
        <v>0</v>
      </c>
      <c r="F27" s="61"/>
      <c r="G27" s="25"/>
    </row>
    <row r="28" spans="1:7" ht="19.5" customHeight="1">
      <c r="A28" s="24"/>
      <c r="B28" s="48"/>
      <c r="C28" s="69"/>
      <c r="D28" s="24"/>
      <c r="E28" s="61">
        <f t="shared" si="0"/>
        <v>0</v>
      </c>
      <c r="F28" s="61"/>
      <c r="G28" s="25"/>
    </row>
    <row r="29" spans="1:7" ht="19.5" customHeight="1">
      <c r="A29" s="24"/>
      <c r="B29" s="48"/>
      <c r="C29" s="69"/>
      <c r="D29" s="24"/>
      <c r="E29" s="61">
        <f t="shared" si="0"/>
        <v>0</v>
      </c>
      <c r="F29" s="61"/>
      <c r="G29" s="25"/>
    </row>
    <row r="30" spans="1:7" ht="19.5" customHeight="1">
      <c r="A30" s="24"/>
      <c r="B30" s="48"/>
      <c r="C30" s="69"/>
      <c r="D30" s="24"/>
      <c r="E30" s="61">
        <f t="shared" si="0"/>
        <v>0</v>
      </c>
      <c r="F30" s="61"/>
      <c r="G30" s="25"/>
    </row>
  </sheetData>
  <sheetProtection/>
  <mergeCells count="9">
    <mergeCell ref="A2:G2"/>
    <mergeCell ref="A4:D4"/>
    <mergeCell ref="E4:G4"/>
    <mergeCell ref="A5:B5"/>
    <mergeCell ref="C5:C6"/>
    <mergeCell ref="D5:D6"/>
    <mergeCell ref="E5:E6"/>
    <mergeCell ref="F5:F6"/>
    <mergeCell ref="G5:G6"/>
  </mergeCells>
  <printOptions horizontalCentered="1"/>
  <pageMargins left="0.75" right="0.75" top="0.59" bottom="0.39" header="0.5" footer="0.35"/>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II21"/>
  <sheetViews>
    <sheetView zoomScalePageLayoutView="0" workbookViewId="0" topLeftCell="A5">
      <selection activeCell="E7" sqref="E7"/>
    </sheetView>
  </sheetViews>
  <sheetFormatPr defaultColWidth="6.875" defaultRowHeight="12.75" customHeight="1"/>
  <cols>
    <col min="1" max="3" width="5.375" style="5" customWidth="1"/>
    <col min="4" max="4" width="16.625" style="5" customWidth="1"/>
    <col min="5" max="5" width="69.125" style="5" customWidth="1"/>
    <col min="6" max="6" width="18.625" style="5" customWidth="1"/>
    <col min="7" max="243" width="8.00390625" style="5" customWidth="1"/>
    <col min="244" max="16384" width="6.875" style="5" customWidth="1"/>
  </cols>
  <sheetData>
    <row r="1" spans="1:3" ht="25.5" customHeight="1">
      <c r="A1" s="191"/>
      <c r="B1" s="191"/>
      <c r="C1" s="191"/>
    </row>
    <row r="2" spans="1:243" ht="19.5" customHeight="1">
      <c r="A2" s="6"/>
      <c r="B2" s="7"/>
      <c r="C2" s="7"/>
      <c r="D2" s="7"/>
      <c r="E2" s="7"/>
      <c r="F2" s="8" t="s">
        <v>195</v>
      </c>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row>
    <row r="3" spans="1:243" ht="19.5" customHeight="1">
      <c r="A3" s="144" t="s">
        <v>196</v>
      </c>
      <c r="B3" s="144"/>
      <c r="C3" s="144"/>
      <c r="D3" s="144"/>
      <c r="E3" s="144"/>
      <c r="F3" s="14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row>
    <row r="4" spans="1:243" ht="19.5" customHeight="1">
      <c r="A4" s="9" t="s">
        <v>324</v>
      </c>
      <c r="B4" s="9"/>
      <c r="C4" s="9"/>
      <c r="D4" s="9"/>
      <c r="E4" s="9"/>
      <c r="F4" s="11" t="s">
        <v>4</v>
      </c>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row>
    <row r="5" spans="1:243" ht="19.5" customHeight="1">
      <c r="A5" s="15" t="s">
        <v>42</v>
      </c>
      <c r="B5" s="16"/>
      <c r="C5" s="17"/>
      <c r="D5" s="192" t="s">
        <v>43</v>
      </c>
      <c r="E5" s="152" t="s">
        <v>197</v>
      </c>
      <c r="F5" s="154" t="s">
        <v>45</v>
      </c>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row>
    <row r="6" spans="1:243" ht="19.5" customHeight="1">
      <c r="A6" s="19" t="s">
        <v>52</v>
      </c>
      <c r="B6" s="20" t="s">
        <v>53</v>
      </c>
      <c r="C6" s="21" t="s">
        <v>54</v>
      </c>
      <c r="D6" s="192"/>
      <c r="E6" s="152"/>
      <c r="F6" s="154"/>
      <c r="G6" s="36"/>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row>
    <row r="7" spans="1:243" ht="19.5" customHeight="1">
      <c r="A7" s="19"/>
      <c r="B7" s="20"/>
      <c r="C7" s="21"/>
      <c r="D7" s="141"/>
      <c r="E7" s="63" t="s">
        <v>337</v>
      </c>
      <c r="F7" s="128">
        <v>154</v>
      </c>
      <c r="G7" s="3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row>
    <row r="8" spans="1:6" ht="21" customHeight="1">
      <c r="A8" s="48" t="s">
        <v>321</v>
      </c>
      <c r="B8" s="48" t="s">
        <v>258</v>
      </c>
      <c r="C8" s="48" t="s">
        <v>261</v>
      </c>
      <c r="D8" s="63" t="s">
        <v>265</v>
      </c>
      <c r="E8" s="63" t="s">
        <v>319</v>
      </c>
      <c r="F8" s="128">
        <v>2</v>
      </c>
    </row>
    <row r="9" spans="1:6" ht="21" customHeight="1">
      <c r="A9" s="48" t="s">
        <v>257</v>
      </c>
      <c r="B9" s="48" t="s">
        <v>258</v>
      </c>
      <c r="C9" s="48" t="s">
        <v>320</v>
      </c>
      <c r="D9" s="63" t="s">
        <v>265</v>
      </c>
      <c r="E9" s="63" t="s">
        <v>316</v>
      </c>
      <c r="F9" s="127">
        <v>7.5</v>
      </c>
    </row>
    <row r="10" spans="1:243" ht="21" customHeight="1">
      <c r="A10" s="48" t="s">
        <v>257</v>
      </c>
      <c r="B10" s="48" t="s">
        <v>258</v>
      </c>
      <c r="C10" s="48" t="s">
        <v>320</v>
      </c>
      <c r="D10" s="63" t="s">
        <v>265</v>
      </c>
      <c r="E10" s="63" t="s">
        <v>311</v>
      </c>
      <c r="F10" s="127">
        <v>3</v>
      </c>
      <c r="G10" s="36"/>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row>
    <row r="11" spans="1:6" ht="21" customHeight="1">
      <c r="A11" s="48" t="s">
        <v>257</v>
      </c>
      <c r="B11" s="48" t="s">
        <v>258</v>
      </c>
      <c r="C11" s="48" t="s">
        <v>320</v>
      </c>
      <c r="D11" s="63" t="s">
        <v>265</v>
      </c>
      <c r="E11" s="63" t="s">
        <v>312</v>
      </c>
      <c r="F11" s="127">
        <v>1.5</v>
      </c>
    </row>
    <row r="12" spans="1:6" ht="21" customHeight="1">
      <c r="A12" s="48" t="s">
        <v>257</v>
      </c>
      <c r="B12" s="48" t="s">
        <v>258</v>
      </c>
      <c r="C12" s="48" t="s">
        <v>320</v>
      </c>
      <c r="D12" s="63" t="s">
        <v>265</v>
      </c>
      <c r="E12" s="63" t="s">
        <v>313</v>
      </c>
      <c r="F12" s="127">
        <v>4</v>
      </c>
    </row>
    <row r="13" spans="1:6" ht="21" customHeight="1">
      <c r="A13" s="48" t="s">
        <v>257</v>
      </c>
      <c r="B13" s="48" t="s">
        <v>258</v>
      </c>
      <c r="C13" s="48" t="s">
        <v>266</v>
      </c>
      <c r="D13" s="63" t="s">
        <v>265</v>
      </c>
      <c r="E13" s="63" t="s">
        <v>315</v>
      </c>
      <c r="F13" s="127">
        <v>36</v>
      </c>
    </row>
    <row r="14" spans="1:6" ht="21" customHeight="1">
      <c r="A14" s="48" t="s">
        <v>257</v>
      </c>
      <c r="B14" s="48" t="s">
        <v>258</v>
      </c>
      <c r="C14" s="48" t="s">
        <v>291</v>
      </c>
      <c r="D14" s="63" t="s">
        <v>265</v>
      </c>
      <c r="E14" s="63" t="s">
        <v>314</v>
      </c>
      <c r="F14" s="127">
        <v>40</v>
      </c>
    </row>
    <row r="15" spans="1:6" ht="21" customHeight="1">
      <c r="A15" s="48" t="s">
        <v>257</v>
      </c>
      <c r="B15" s="48" t="s">
        <v>258</v>
      </c>
      <c r="C15" s="48" t="s">
        <v>295</v>
      </c>
      <c r="D15" s="63" t="s">
        <v>265</v>
      </c>
      <c r="E15" s="63" t="s">
        <v>317</v>
      </c>
      <c r="F15" s="128">
        <v>55</v>
      </c>
    </row>
    <row r="16" spans="1:6" ht="21" customHeight="1">
      <c r="A16" s="48" t="s">
        <v>257</v>
      </c>
      <c r="B16" s="48" t="s">
        <v>258</v>
      </c>
      <c r="C16" s="48" t="s">
        <v>280</v>
      </c>
      <c r="D16" s="63" t="s">
        <v>265</v>
      </c>
      <c r="E16" s="63" t="s">
        <v>318</v>
      </c>
      <c r="F16" s="128">
        <v>5</v>
      </c>
    </row>
    <row r="17" spans="1:6" ht="21" customHeight="1">
      <c r="A17" s="48"/>
      <c r="B17" s="48"/>
      <c r="C17" s="48"/>
      <c r="D17" s="63"/>
      <c r="E17" s="63"/>
      <c r="F17" s="64"/>
    </row>
    <row r="18" spans="1:6" ht="21" customHeight="1">
      <c r="A18" s="48"/>
      <c r="B18" s="48"/>
      <c r="C18" s="48"/>
      <c r="D18" s="63"/>
      <c r="E18" s="63"/>
      <c r="F18" s="64"/>
    </row>
    <row r="19" spans="1:6" ht="21" customHeight="1">
      <c r="A19" s="48"/>
      <c r="B19" s="48"/>
      <c r="C19" s="48"/>
      <c r="D19" s="63"/>
      <c r="E19" s="63"/>
      <c r="F19" s="64"/>
    </row>
    <row r="20" spans="1:6" ht="21" customHeight="1">
      <c r="A20" s="48"/>
      <c r="B20" s="48"/>
      <c r="C20" s="48"/>
      <c r="D20" s="63"/>
      <c r="E20" s="63"/>
      <c r="F20" s="64"/>
    </row>
    <row r="21" spans="1:6" ht="21" customHeight="1">
      <c r="A21" s="48"/>
      <c r="B21" s="48"/>
      <c r="C21" s="48"/>
      <c r="D21" s="63"/>
      <c r="E21" s="63"/>
      <c r="F21" s="64"/>
    </row>
  </sheetData>
  <sheetProtection/>
  <mergeCells count="5">
    <mergeCell ref="A1:C1"/>
    <mergeCell ref="A3:F3"/>
    <mergeCell ref="D5:D6"/>
    <mergeCell ref="E5:E6"/>
    <mergeCell ref="F5:F6"/>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Hewlett-Packard Company</cp:lastModifiedBy>
  <cp:lastPrinted>2017-02-14T06:52:21Z</cp:lastPrinted>
  <dcterms:created xsi:type="dcterms:W3CDTF">1996-12-17T01:32:42Z</dcterms:created>
  <dcterms:modified xsi:type="dcterms:W3CDTF">2019-04-01T01:41:32Z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14</vt:lpwstr>
  </property>
</Properties>
</file>