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'1'!$A$1:$D$19</definedName>
    <definedName name="_xlnm.Print_Area" localSheetId="3">'1-2'!$A$1:$J$23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<sst xmlns="http://schemas.openxmlformats.org/spreadsheetml/2006/main" count="937" uniqueCount="230">
  <si>
    <t>附件2</t>
  </si>
  <si>
    <t>江油市石元乡人民政府</t>
  </si>
  <si>
    <t>2018年部门预算</t>
  </si>
  <si>
    <t>报送日期：2018年3月1日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</si>
  <si>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</si>
  <si>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</si>
  <si>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</si>
  <si>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</si>
  <si>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</si>
  <si>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</si>
  <si>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</si>
  <si>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</si>
  <si>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 xml:space="preserve"> 一、 一般公共服务支出</t>
  </si>
  <si>
    <t>二、政府性基金预算拨款收入</t>
  </si>
  <si>
    <t xml:space="preserve"> 二、教育支出</t>
  </si>
  <si>
    <t>三、国有资本经营预算拨款收入</t>
  </si>
  <si>
    <t xml:space="preserve"> 三、 社会保障和就业支出</t>
  </si>
  <si>
    <t>四、事业收入</t>
  </si>
  <si>
    <t xml:space="preserve"> 四、医疗卫生与计划生育支出</t>
  </si>
  <si>
    <t>五、事业单位经营收入</t>
  </si>
  <si>
    <t xml:space="preserve"> 五、城乡社区支出</t>
  </si>
  <si>
    <t>六、其他收入</t>
  </si>
  <si>
    <t xml:space="preserve"> 六、农林水支出</t>
  </si>
  <si>
    <t xml:space="preserve"> 七、住房保障支出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</si>
  <si>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</si>
  <si>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</si>
  <si>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</si>
  <si>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</si>
  <si>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</si>
  <si>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</si>
  <si>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</si>
  <si>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</si>
  <si>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</si>
  <si>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</si>
  <si>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</si>
  <si>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</si>
  <si>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</si>
  <si>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</si>
  <si>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</si>
  <si>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</si>
  <si>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</si>
  <si>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</si>
  <si>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</si>
  <si>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</si>
  <si>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</si>
  <si>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</si>
  <si>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</si>
  <si>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</si>
  <si>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</si>
  <si>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</si>
  <si>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</si>
  <si>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</si>
  <si>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</si>
  <si>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</si>
  <si>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</si>
  <si>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</si>
  <si>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</si>
  <si>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</si>
  <si>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</si>
  <si>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</si>
  <si>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</si>
  <si>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01</t>
  </si>
  <si>
    <t>737101</t>
  </si>
  <si>
    <t>人大事务行政运行</t>
  </si>
  <si>
    <t>02</t>
  </si>
  <si>
    <t>人大事务一般行政管理事务</t>
  </si>
  <si>
    <t>03</t>
  </si>
  <si>
    <t>政府办公厅(室）及相关机构事务行政运行</t>
  </si>
  <si>
    <t>政府办公厅(室）及相关机构事务一般行政管理事务</t>
  </si>
  <si>
    <t>99</t>
  </si>
  <si>
    <t>其他政府办公厅（室）及相关机构事务支出</t>
  </si>
  <si>
    <t>11</t>
  </si>
  <si>
    <t>纪检监察事务一般行政管理事务</t>
  </si>
  <si>
    <t>31</t>
  </si>
  <si>
    <t>党委办公厅（室）及相关机构事务行政运行</t>
  </si>
  <si>
    <t>205</t>
  </si>
  <si>
    <t>08</t>
  </si>
  <si>
    <t>培训支出</t>
  </si>
  <si>
    <t>208</t>
  </si>
  <si>
    <t>04</t>
  </si>
  <si>
    <t>人力资源和社会保障管理事务综合业务管理</t>
  </si>
  <si>
    <t>05</t>
  </si>
  <si>
    <t>归口管理的行政单位离退休</t>
  </si>
  <si>
    <t>事业单位离退休</t>
  </si>
  <si>
    <t>机关事业单位基本养老保险缴费支出</t>
  </si>
  <si>
    <t>民政死亡抚恤</t>
  </si>
  <si>
    <t>在乡复员、退伍军人生活补助</t>
  </si>
  <si>
    <t>06</t>
  </si>
  <si>
    <t>农村籍退役士兵老年生活补助</t>
  </si>
  <si>
    <t>21</t>
  </si>
  <si>
    <t>农村特困人员救助供养</t>
  </si>
  <si>
    <t>25</t>
  </si>
  <si>
    <t>其他农村生活救助</t>
  </si>
  <si>
    <t>210</t>
  </si>
  <si>
    <t>行政单位医疗</t>
  </si>
  <si>
    <t>事业单位医疗</t>
  </si>
  <si>
    <t>212</t>
  </si>
  <si>
    <t>其他城乡社区管理事务支出</t>
  </si>
  <si>
    <t>其他城乡社区公共设施支出</t>
  </si>
  <si>
    <t>城乡社区环境卫生</t>
  </si>
  <si>
    <t>213</t>
  </si>
  <si>
    <t>事业运行</t>
  </si>
  <si>
    <t>其他农业支出</t>
  </si>
  <si>
    <t>其他林业支出</t>
  </si>
  <si>
    <t>07</t>
  </si>
  <si>
    <t>对村民委员会和村党支部的补助</t>
  </si>
  <si>
    <t>221</t>
  </si>
  <si>
    <t>住房公积金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</si>
  <si>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</si>
  <si>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</si>
  <si>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</si>
  <si>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</si>
  <si>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</si>
  <si>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</si>
  <si>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</si>
  <si>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</si>
  <si>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</si>
  <si>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</si>
  <si>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</si>
  <si>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</si>
  <si>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</si>
  <si>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</si>
  <si>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</si>
  <si>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</si>
  <si>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</si>
  <si>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</si>
  <si>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教育支出</t>
  </si>
  <si>
    <t xml:space="preserve">  国有资本经营预算拨款收入</t>
  </si>
  <si>
    <t xml:space="preserve">  社会保障和就业支出</t>
  </si>
  <si>
    <t>二、上年结转</t>
  </si>
  <si>
    <t>医疗卫生与计划生育支出</t>
  </si>
  <si>
    <t>城乡社区支出</t>
  </si>
  <si>
    <t>农林水支出</t>
  </si>
  <si>
    <t>住房保障支出</t>
  </si>
  <si>
    <t xml:space="preserve">  上年财政拨款资金结转</t>
  </si>
  <si>
    <t>二、结转下年</t>
  </si>
  <si>
    <t>表3</t>
  </si>
  <si>
    <t>一般公共预算支出预算表</t>
  </si>
  <si>
    <t>本年一般公共预算支出</t>
  </si>
  <si>
    <t>表3-1</t>
  </si>
  <si>
    <t>一般公共预算基本支出预算表</t>
  </si>
  <si>
    <t>政府经济分类</t>
  </si>
  <si>
    <t>部门经济分类</t>
  </si>
  <si>
    <t>科目名称</t>
  </si>
  <si>
    <t>人员经费</t>
  </si>
  <si>
    <t>公用经费</t>
  </si>
  <si>
    <t>工资津补贴</t>
  </si>
  <si>
    <t>301</t>
  </si>
  <si>
    <t>基本工资</t>
  </si>
  <si>
    <t>津贴补贴</t>
  </si>
  <si>
    <t>奖金</t>
  </si>
  <si>
    <t>绩效工资</t>
  </si>
  <si>
    <t>社会保障缴费</t>
  </si>
  <si>
    <t>机关事业单位基本养老保险缴费</t>
  </si>
  <si>
    <t>10</t>
  </si>
  <si>
    <t>职工基本医疗保险缴费</t>
  </si>
  <si>
    <t>12</t>
  </si>
  <si>
    <t>其他社会保障缴费</t>
  </si>
  <si>
    <t>13</t>
  </si>
  <si>
    <t>其他工资福利支出</t>
  </si>
  <si>
    <t>工资福利支出</t>
  </si>
  <si>
    <t>509</t>
  </si>
  <si>
    <t>社会福利和救助</t>
  </si>
  <si>
    <t>303</t>
  </si>
  <si>
    <t>抚恤金</t>
  </si>
  <si>
    <t>救济费</t>
  </si>
  <si>
    <t>09</t>
  </si>
  <si>
    <t>奖励金</t>
  </si>
  <si>
    <t>生活补助</t>
  </si>
  <si>
    <t>其他对个人和家庭补助</t>
  </si>
  <si>
    <t>502</t>
  </si>
  <si>
    <t>办公经费</t>
  </si>
  <si>
    <t>302</t>
  </si>
  <si>
    <t>办公费</t>
  </si>
  <si>
    <t>水费</t>
  </si>
  <si>
    <t>电费</t>
  </si>
  <si>
    <t>邮电费</t>
  </si>
  <si>
    <t>物业管理费</t>
  </si>
  <si>
    <t>差旅费</t>
  </si>
  <si>
    <t>28</t>
  </si>
  <si>
    <t>工会经费</t>
  </si>
  <si>
    <t>福利费</t>
  </si>
  <si>
    <t>39</t>
  </si>
  <si>
    <t>其他交通费用</t>
  </si>
  <si>
    <t>培训费</t>
  </si>
  <si>
    <t>16</t>
  </si>
  <si>
    <t>17</t>
  </si>
  <si>
    <t>公务接待费</t>
  </si>
  <si>
    <t>公务用车运行维护费</t>
  </si>
  <si>
    <t>其他商品和服务支出</t>
  </si>
  <si>
    <t>505</t>
  </si>
  <si>
    <t>商品和服务支出</t>
  </si>
  <si>
    <t>表3-2</t>
  </si>
  <si>
    <t>一般公共预算项目支出预算表</t>
  </si>
  <si>
    <t>单位名称（项目）</t>
  </si>
  <si>
    <t>党建工作经费</t>
  </si>
  <si>
    <t>人大及人大代表工作站工作经费</t>
  </si>
  <si>
    <t>纪检监察工作经费</t>
  </si>
  <si>
    <t>便民服务中心运行经费</t>
  </si>
  <si>
    <t>平安创建经费</t>
  </si>
  <si>
    <t>扶贫工作经费</t>
  </si>
  <si>
    <t>环境保护污染防治经费</t>
  </si>
  <si>
    <t>河长制工作经费</t>
  </si>
  <si>
    <t>城乡环境综合治理工作经费</t>
  </si>
  <si>
    <t>单元化联户共建工作经费</t>
  </si>
  <si>
    <t>食品、药品监督检查工作经费</t>
  </si>
  <si>
    <t>信访维稳经费</t>
  </si>
  <si>
    <t>26</t>
  </si>
  <si>
    <t>安全工作监管专项经费</t>
  </si>
  <si>
    <t>路灯及场镇运转设施维护费</t>
  </si>
  <si>
    <t>机关服务支出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</si>
  <si>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</si>
  <si>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</si>
  <si>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</si>
  <si>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</si>
  <si>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</si>
  <si>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</si>
  <si>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</si>
  <si>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</si>
  <si>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</si>
  <si>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石元乡</t>
  </si>
  <si>
    <t>表4</t>
  </si>
  <si>
    <t>政府性基金支出预算表</t>
  </si>
  <si>
    <t>本年政府性基金预算支出</t>
  </si>
  <si>
    <t>无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</si>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</sst>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&quot;\&quot;#,##0.00_);\(&quot;\&quot;#,##0.00\)"/>
    <numFmt numFmtId="179" formatCode="#,##0.0000"/>
  </numFmts>
  <fonts count="63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仿宋_GB2312"/>
      <family val="0"/>
    </font>
    <font>
      <b/>
      <sz val="9"/>
      <name val="黑体"/>
      <family val="3"/>
    </font>
    <font>
      <sz val="9"/>
      <name val="仿宋_GB2312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33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 wrapText="1"/>
    </xf>
    <xf numFmtId="0" fontId="14" fillId="0" borderId="14" xfId="0" applyFont="1" applyFill="1" applyBorder="1" applyAlignment="1">
      <alignment horizontal="center" vertical="center" wrapText="1"/>
    </xf>
    <xf numFmtId="1" fontId="6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177" fontId="0" fillId="0" borderId="0" xfId="0" applyNumberFormat="1" applyFill="1" applyAlignment="1">
      <alignment/>
    </xf>
    <xf numFmtId="49" fontId="6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177" fontId="4" fillId="0" borderId="0" xfId="0" applyNumberFormat="1" applyFont="1" applyFill="1" applyAlignment="1">
      <alignment/>
    </xf>
    <xf numFmtId="49" fontId="15" fillId="0" borderId="0" xfId="0" applyNumberFormat="1" applyFont="1" applyFill="1" applyAlignment="1" applyProtection="1">
      <alignment horizontal="left" vertical="center"/>
      <protection/>
    </xf>
    <xf numFmtId="177" fontId="3" fillId="0" borderId="0" xfId="0" applyNumberFormat="1" applyFont="1" applyFill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/>
      <protection/>
    </xf>
    <xf numFmtId="177" fontId="2" fillId="0" borderId="0" xfId="0" applyNumberFormat="1" applyFont="1" applyFill="1" applyAlignment="1">
      <alignment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49" fontId="2" fillId="0" borderId="22" xfId="0" applyNumberFormat="1" applyFont="1" applyFill="1" applyBorder="1" applyAlignment="1" applyProtection="1">
      <alignment horizontal="left" vertical="center"/>
      <protection/>
    </xf>
    <xf numFmtId="177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22" xfId="0" applyNumberFormat="1" applyFont="1" applyFill="1" applyBorder="1" applyAlignment="1">
      <alignment horizontal="left" vertical="center"/>
    </xf>
    <xf numFmtId="177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177" fontId="2" fillId="0" borderId="16" xfId="0" applyNumberFormat="1" applyFont="1" applyFill="1" applyBorder="1" applyAlignment="1" applyProtection="1">
      <alignment horizontal="center" vertical="center"/>
      <protection/>
    </xf>
    <xf numFmtId="49" fontId="62" fillId="0" borderId="14" xfId="0" applyNumberFormat="1" applyFont="1" applyBorder="1" applyAlignment="1">
      <alignment horizontal="center"/>
    </xf>
    <xf numFmtId="49" fontId="62" fillId="0" borderId="14" xfId="0" applyNumberFormat="1" applyFont="1" applyFill="1" applyBorder="1" applyAlignment="1" applyProtection="1">
      <alignment horizontal="center" vertical="center" wrapText="1"/>
      <protection/>
    </xf>
    <xf numFmtId="49" fontId="62" fillId="0" borderId="14" xfId="0" applyNumberFormat="1" applyFont="1" applyBorder="1" applyAlignment="1">
      <alignment horizontal="center" vertical="center" wrapText="1"/>
    </xf>
    <xf numFmtId="176" fontId="62" fillId="0" borderId="14" xfId="0" applyNumberFormat="1" applyFont="1" applyFill="1" applyBorder="1" applyAlignment="1" applyProtection="1">
      <alignment horizontal="center" vertical="center" wrapText="1"/>
      <protection/>
    </xf>
    <xf numFmtId="177" fontId="62" fillId="0" borderId="14" xfId="0" applyNumberFormat="1" applyFont="1" applyBorder="1" applyAlignment="1">
      <alignment horizontal="center"/>
    </xf>
    <xf numFmtId="177" fontId="62" fillId="0" borderId="14" xfId="0" applyNumberFormat="1" applyFont="1" applyFill="1" applyBorder="1" applyAlignment="1" applyProtection="1">
      <alignment horizontal="center" vertical="center" wrapText="1"/>
      <protection/>
    </xf>
    <xf numFmtId="49" fontId="62" fillId="0" borderId="14" xfId="0" applyNumberFormat="1" applyFont="1" applyFill="1" applyBorder="1" applyAlignment="1">
      <alignment horizontal="center"/>
    </xf>
    <xf numFmtId="177" fontId="62" fillId="0" borderId="14" xfId="0" applyNumberFormat="1" applyFont="1" applyFill="1" applyBorder="1" applyAlignment="1">
      <alignment horizontal="center"/>
    </xf>
    <xf numFmtId="49" fontId="62" fillId="0" borderId="14" xfId="0" applyNumberFormat="1" applyFont="1" applyFill="1" applyBorder="1" applyAlignment="1">
      <alignment horizont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/>
    </xf>
    <xf numFmtId="177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62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/>
    </xf>
    <xf numFmtId="49" fontId="1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 applyProtection="1">
      <alignment horizontal="center" vertical="center"/>
      <protection/>
    </xf>
    <xf numFmtId="177" fontId="2" fillId="0" borderId="0" xfId="0" applyNumberFormat="1" applyFont="1" applyFill="1" applyAlignment="1" applyProtection="1">
      <alignment horizontal="left"/>
      <protection/>
    </xf>
    <xf numFmtId="49" fontId="2" fillId="0" borderId="11" xfId="0" applyNumberFormat="1" applyFont="1" applyFill="1" applyBorder="1" applyAlignment="1">
      <alignment horizontal="centerContinuous" vertical="center"/>
    </xf>
    <xf numFmtId="49" fontId="2" fillId="0" borderId="12" xfId="0" applyNumberFormat="1" applyFont="1" applyFill="1" applyBorder="1" applyAlignment="1">
      <alignment horizontal="centerContinuous" vertical="center"/>
    </xf>
    <xf numFmtId="49" fontId="2" fillId="0" borderId="14" xfId="0" applyNumberFormat="1" applyFont="1" applyFill="1" applyBorder="1" applyAlignment="1">
      <alignment horizontal="centerContinuous" vertical="center"/>
    </xf>
    <xf numFmtId="49" fontId="2" fillId="0" borderId="15" xfId="0" applyNumberFormat="1" applyFont="1" applyFill="1" applyBorder="1" applyAlignment="1">
      <alignment horizontal="centerContinuous" vertical="center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/>
    </xf>
    <xf numFmtId="1" fontId="16" fillId="0" borderId="14" xfId="0" applyNumberFormat="1" applyFont="1" applyFill="1" applyBorder="1" applyAlignment="1">
      <alignment horizontal="left" vertical="center" wrapText="1"/>
    </xf>
    <xf numFmtId="177" fontId="2" fillId="0" borderId="14" xfId="0" applyNumberFormat="1" applyFont="1" applyFill="1" applyBorder="1" applyAlignment="1">
      <alignment/>
    </xf>
    <xf numFmtId="49" fontId="16" fillId="0" borderId="14" xfId="15" applyNumberFormat="1" applyFont="1" applyFill="1" applyBorder="1" applyAlignment="1" applyProtection="1">
      <alignment horizontal="left" vertical="center" wrapText="1"/>
      <protection/>
    </xf>
    <xf numFmtId="0" fontId="16" fillId="0" borderId="14" xfId="0" applyNumberFormat="1" applyFont="1" applyFill="1" applyBorder="1" applyAlignment="1">
      <alignment horizontal="left" vertical="center" wrapText="1"/>
    </xf>
    <xf numFmtId="177" fontId="2" fillId="0" borderId="14" xfId="0" applyNumberFormat="1" applyFont="1" applyFill="1" applyBorder="1" applyAlignment="1">
      <alignment/>
    </xf>
    <xf numFmtId="49" fontId="16" fillId="0" borderId="14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/>
    </xf>
    <xf numFmtId="1" fontId="0" fillId="0" borderId="0" xfId="0" applyNumberFormat="1" applyFill="1" applyAlignment="1">
      <alignment wrapText="1"/>
    </xf>
    <xf numFmtId="0" fontId="17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/>
    </xf>
    <xf numFmtId="176" fontId="4" fillId="0" borderId="14" xfId="0" applyNumberFormat="1" applyFont="1" applyFill="1" applyBorder="1" applyAlignment="1">
      <alignment vertical="center" wrapText="1"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left" vertical="center"/>
    </xf>
    <xf numFmtId="1" fontId="6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177" fontId="2" fillId="33" borderId="0" xfId="0" applyNumberFormat="1" applyFont="1" applyFill="1" applyAlignment="1">
      <alignment/>
    </xf>
    <xf numFmtId="49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177" fontId="15" fillId="0" borderId="0" xfId="0" applyNumberFormat="1" applyFont="1" applyFill="1" applyAlignment="1" applyProtection="1">
      <alignment horizontal="center" vertical="center"/>
      <protection/>
    </xf>
    <xf numFmtId="177" fontId="2" fillId="33" borderId="0" xfId="0" applyNumberFormat="1" applyFont="1" applyFill="1" applyAlignment="1">
      <alignment/>
    </xf>
    <xf numFmtId="177" fontId="2" fillId="33" borderId="14" xfId="0" applyNumberFormat="1" applyFont="1" applyFill="1" applyBorder="1" applyAlignment="1" applyProtection="1">
      <alignment horizontal="center" vertical="center"/>
      <protection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77" fontId="2" fillId="33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wrapText="1"/>
    </xf>
    <xf numFmtId="1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11" xfId="0" applyNumberFormat="1" applyFont="1" applyFill="1" applyBorder="1" applyAlignment="1">
      <alignment horizontal="centerContinuous" vertical="center" wrapText="1"/>
    </xf>
    <xf numFmtId="0" fontId="2" fillId="0" borderId="12" xfId="0" applyNumberFormat="1" applyFont="1" applyFill="1" applyBorder="1" applyAlignment="1">
      <alignment horizontal="centerContinuous" vertical="center" wrapText="1"/>
    </xf>
    <xf numFmtId="0" fontId="2" fillId="0" borderId="13" xfId="0" applyNumberFormat="1" applyFont="1" applyFill="1" applyBorder="1" applyAlignment="1">
      <alignment horizontal="centerContinuous" vertical="center" wrapText="1"/>
    </xf>
    <xf numFmtId="49" fontId="2" fillId="0" borderId="14" xfId="0" applyNumberFormat="1" applyFont="1" applyFill="1" applyBorder="1" applyAlignment="1">
      <alignment horizontal="centerContinuous" vertical="center" wrapText="1"/>
    </xf>
    <xf numFmtId="49" fontId="2" fillId="0" borderId="15" xfId="0" applyNumberFormat="1" applyFont="1" applyFill="1" applyBorder="1" applyAlignment="1">
      <alignment horizontal="centerContinuous" vertical="center" wrapText="1"/>
    </xf>
    <xf numFmtId="1" fontId="2" fillId="0" borderId="14" xfId="0" applyNumberFormat="1" applyFont="1" applyFill="1" applyBorder="1" applyAlignment="1">
      <alignment/>
    </xf>
    <xf numFmtId="0" fontId="2" fillId="33" borderId="0" xfId="0" applyNumberFormat="1" applyFont="1" applyFill="1" applyAlignment="1">
      <alignment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>
      <alignment horizontal="centerContinuous" vertical="center" wrapText="1"/>
    </xf>
    <xf numFmtId="1" fontId="2" fillId="0" borderId="14" xfId="0" applyNumberFormat="1" applyFont="1" applyFill="1" applyBorder="1" applyAlignment="1">
      <alignment horizontal="centerContinuous" vertical="center" wrapText="1"/>
    </xf>
    <xf numFmtId="178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>
      <alignment horizontal="right"/>
    </xf>
    <xf numFmtId="1" fontId="13" fillId="0" borderId="0" xfId="0" applyNumberFormat="1" applyFont="1" applyFill="1" applyAlignment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left" vertical="center"/>
    </xf>
    <xf numFmtId="1" fontId="0" fillId="0" borderId="14" xfId="0" applyNumberFormat="1" applyFill="1" applyBorder="1" applyAlignment="1">
      <alignment horizontal="left" vertical="center"/>
    </xf>
    <xf numFmtId="1" fontId="19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179" fontId="21" fillId="0" borderId="0" xfId="0" applyNumberFormat="1" applyFont="1" applyFill="1" applyAlignment="1" applyProtection="1">
      <alignment horizontal="center" vertical="top"/>
      <protection/>
    </xf>
    <xf numFmtId="1" fontId="2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3" fillId="0" borderId="0" xfId="0" applyNumberFormat="1" applyFont="1" applyFill="1" applyAlignment="1">
      <alignment horizontal="center"/>
    </xf>
    <xf numFmtId="1" fontId="23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7" sqref="A7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9.5" customHeight="1">
      <c r="A1" s="200" t="s">
        <v>0</v>
      </c>
    </row>
    <row r="3" ht="63.75" customHeight="1">
      <c r="A3" s="201" t="s">
        <v>1</v>
      </c>
    </row>
    <row r="4" ht="107.25" customHeight="1">
      <c r="A4" s="202" t="s">
        <v>2</v>
      </c>
    </row>
    <row r="5" ht="409.5" customHeight="1" hidden="1">
      <c r="A5" s="203">
        <v>3.637978807091713E-12</v>
      </c>
    </row>
    <row r="6" ht="22.5">
      <c r="A6" s="204"/>
    </row>
    <row r="7" ht="78" customHeight="1"/>
    <row r="8" ht="82.5" customHeight="1">
      <c r="A8" s="205" t="s">
        <v>3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E11" sqref="E11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/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221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222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1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36</v>
      </c>
      <c r="B5" s="10"/>
      <c r="C5" s="10"/>
      <c r="D5" s="11"/>
      <c r="E5" s="12"/>
      <c r="F5" s="13" t="s">
        <v>223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47</v>
      </c>
      <c r="B6" s="15"/>
      <c r="C6" s="16"/>
      <c r="D6" s="17" t="s">
        <v>48</v>
      </c>
      <c r="E6" s="18" t="s">
        <v>114</v>
      </c>
      <c r="F6" s="19" t="s">
        <v>37</v>
      </c>
      <c r="G6" s="19" t="s">
        <v>110</v>
      </c>
      <c r="H6" s="13" t="s">
        <v>111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57</v>
      </c>
      <c r="B7" s="21" t="s">
        <v>58</v>
      </c>
      <c r="C7" s="22" t="s">
        <v>59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/>
      <c r="E8" s="27" t="s">
        <v>224</v>
      </c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1" bottom="1" header="0.5" footer="0.5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H6" sqref="H6:H7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/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225</v>
      </c>
      <c r="I2" s="66"/>
    </row>
    <row r="3" spans="1:9" ht="25.5" customHeight="1">
      <c r="A3" s="6" t="s">
        <v>226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1</v>
      </c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213</v>
      </c>
      <c r="B5" s="18" t="s">
        <v>214</v>
      </c>
      <c r="C5" s="13" t="s">
        <v>215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37</v>
      </c>
      <c r="D6" s="47" t="s">
        <v>216</v>
      </c>
      <c r="E6" s="48" t="s">
        <v>217</v>
      </c>
      <c r="F6" s="49"/>
      <c r="G6" s="49"/>
      <c r="H6" s="50" t="s">
        <v>187</v>
      </c>
      <c r="I6" s="66"/>
    </row>
    <row r="7" spans="1:9" ht="33.75" customHeight="1">
      <c r="A7" s="24"/>
      <c r="B7" s="24"/>
      <c r="C7" s="51"/>
      <c r="D7" s="25"/>
      <c r="E7" s="52" t="s">
        <v>52</v>
      </c>
      <c r="F7" s="53" t="s">
        <v>218</v>
      </c>
      <c r="G7" s="54" t="s">
        <v>219</v>
      </c>
      <c r="H7" s="55"/>
      <c r="I7" s="66"/>
    </row>
    <row r="8" spans="1:9" ht="19.5" customHeight="1">
      <c r="A8" s="56"/>
      <c r="B8" s="56" t="s">
        <v>224</v>
      </c>
      <c r="C8" s="28"/>
      <c r="D8" s="28"/>
      <c r="E8" s="28"/>
      <c r="F8" s="28"/>
      <c r="G8" s="28"/>
      <c r="H8" s="28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83" bottom="1" header="0.5" footer="0.5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49"/>
  <sheetViews>
    <sheetView tabSelected="1" workbookViewId="0" topLeftCell="A1">
      <selection activeCell="E12" sqref="E12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/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227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228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1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36</v>
      </c>
      <c r="B5" s="10"/>
      <c r="C5" s="10"/>
      <c r="D5" s="11"/>
      <c r="E5" s="12"/>
      <c r="F5" s="13" t="s">
        <v>229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47</v>
      </c>
      <c r="B6" s="15"/>
      <c r="C6" s="16"/>
      <c r="D6" s="17" t="s">
        <v>48</v>
      </c>
      <c r="E6" s="18" t="s">
        <v>114</v>
      </c>
      <c r="F6" s="19" t="s">
        <v>37</v>
      </c>
      <c r="G6" s="19" t="s">
        <v>110</v>
      </c>
      <c r="H6" s="13" t="s">
        <v>111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57</v>
      </c>
      <c r="B7" s="21" t="s">
        <v>58</v>
      </c>
      <c r="C7" s="22" t="s">
        <v>59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/>
      <c r="E8" s="27" t="s">
        <v>224</v>
      </c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83" bottom="0.67" header="0.5" footer="0.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"/>
  <sheetViews>
    <sheetView workbookViewId="0" topLeftCell="A1">
      <selection activeCell="D7" sqref="D7:D13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94"/>
    </row>
    <row r="2" spans="1:31" ht="20.25" customHeight="1">
      <c r="A2" s="132"/>
      <c r="B2" s="132"/>
      <c r="C2" s="132"/>
      <c r="D2" s="44" t="s">
        <v>4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</row>
    <row r="3" spans="1:31" ht="20.25" customHeight="1">
      <c r="A3" s="6" t="s">
        <v>5</v>
      </c>
      <c r="B3" s="6"/>
      <c r="C3" s="6"/>
      <c r="D3" s="6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</row>
    <row r="4" spans="1:31" ht="20.25" customHeight="1">
      <c r="A4" s="133" t="s">
        <v>1</v>
      </c>
      <c r="B4" s="133"/>
      <c r="C4" s="42"/>
      <c r="D4" s="9" t="s">
        <v>6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</row>
    <row r="5" spans="1:31" ht="25.5" customHeight="1">
      <c r="A5" s="134" t="s">
        <v>7</v>
      </c>
      <c r="B5" s="134"/>
      <c r="C5" s="134" t="s">
        <v>8</v>
      </c>
      <c r="D5" s="134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</row>
    <row r="6" spans="1:31" ht="25.5" customHeight="1">
      <c r="A6" s="150" t="s">
        <v>9</v>
      </c>
      <c r="B6" s="150" t="s">
        <v>10</v>
      </c>
      <c r="C6" s="150" t="s">
        <v>9</v>
      </c>
      <c r="D6" s="195" t="s">
        <v>10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</row>
    <row r="7" spans="1:31" ht="25.5" customHeight="1">
      <c r="A7" s="144" t="s">
        <v>11</v>
      </c>
      <c r="B7" s="142">
        <v>393.52</v>
      </c>
      <c r="C7" s="196" t="s">
        <v>12</v>
      </c>
      <c r="D7" s="142">
        <v>167.41</v>
      </c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</row>
    <row r="8" spans="1:31" ht="25.5" customHeight="1">
      <c r="A8" s="144" t="s">
        <v>13</v>
      </c>
      <c r="B8" s="142">
        <v>0</v>
      </c>
      <c r="C8" s="197" t="s">
        <v>14</v>
      </c>
      <c r="D8" s="142">
        <v>1.31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</row>
    <row r="9" spans="1:31" ht="25.5" customHeight="1">
      <c r="A9" s="144" t="s">
        <v>15</v>
      </c>
      <c r="B9" s="142">
        <v>0</v>
      </c>
      <c r="C9" s="197" t="s">
        <v>16</v>
      </c>
      <c r="D9" s="142">
        <v>68.07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</row>
    <row r="10" spans="1:31" ht="25.5" customHeight="1">
      <c r="A10" s="144" t="s">
        <v>17</v>
      </c>
      <c r="B10" s="142">
        <v>0</v>
      </c>
      <c r="C10" s="197" t="s">
        <v>18</v>
      </c>
      <c r="D10" s="142">
        <v>6.28</v>
      </c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</row>
    <row r="11" spans="1:31" ht="25.5" customHeight="1">
      <c r="A11" s="144" t="s">
        <v>19</v>
      </c>
      <c r="B11" s="142">
        <v>0</v>
      </c>
      <c r="C11" s="198" t="s">
        <v>20</v>
      </c>
      <c r="D11" s="142">
        <v>18.72</v>
      </c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</row>
    <row r="12" spans="1:31" ht="25.5" customHeight="1">
      <c r="A12" s="144" t="s">
        <v>21</v>
      </c>
      <c r="B12" s="142">
        <v>0</v>
      </c>
      <c r="C12" s="197" t="s">
        <v>22</v>
      </c>
      <c r="D12" s="142">
        <v>136.22</v>
      </c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</row>
    <row r="13" spans="1:31" ht="25.5" customHeight="1">
      <c r="A13" s="144"/>
      <c r="B13" s="142"/>
      <c r="C13" s="197" t="s">
        <v>23</v>
      </c>
      <c r="D13" s="147">
        <v>10.51</v>
      </c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</row>
    <row r="14" spans="1:31" ht="25.5" customHeight="1">
      <c r="A14" s="150" t="s">
        <v>24</v>
      </c>
      <c r="B14" s="147">
        <v>393.52</v>
      </c>
      <c r="C14" s="150" t="s">
        <v>25</v>
      </c>
      <c r="D14" s="147">
        <f>SUM(D7:D13)</f>
        <v>408.52</v>
      </c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</row>
    <row r="15" spans="1:31" ht="25.5" customHeight="1">
      <c r="A15" s="144" t="s">
        <v>26</v>
      </c>
      <c r="B15" s="142"/>
      <c r="C15" s="144" t="s">
        <v>27</v>
      </c>
      <c r="D15" s="142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</row>
    <row r="16" spans="1:31" ht="25.5" customHeight="1">
      <c r="A16" s="144" t="s">
        <v>28</v>
      </c>
      <c r="B16" s="142">
        <v>15</v>
      </c>
      <c r="C16" s="144" t="s">
        <v>29</v>
      </c>
      <c r="D16" s="142"/>
      <c r="E16" s="157"/>
      <c r="F16" s="157"/>
      <c r="G16" s="199" t="s">
        <v>30</v>
      </c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</row>
    <row r="17" spans="1:31" ht="25.5" customHeight="1">
      <c r="A17" s="144"/>
      <c r="B17" s="142"/>
      <c r="C17" s="144" t="s">
        <v>31</v>
      </c>
      <c r="D17" s="142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</row>
    <row r="18" spans="1:31" ht="25.5" customHeight="1">
      <c r="A18" s="144"/>
      <c r="B18" s="152"/>
      <c r="C18" s="144"/>
      <c r="D18" s="147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</row>
    <row r="19" spans="1:31" ht="25.5" customHeight="1">
      <c r="A19" s="150" t="s">
        <v>32</v>
      </c>
      <c r="B19" s="152">
        <v>408.52</v>
      </c>
      <c r="C19" s="150" t="s">
        <v>33</v>
      </c>
      <c r="D19" s="147">
        <v>408.52</v>
      </c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</row>
    <row r="20" spans="1:31" ht="20.25" customHeight="1">
      <c r="A20" s="154"/>
      <c r="B20" s="155"/>
      <c r="C20" s="156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</row>
  </sheetData>
  <sheetProtection/>
  <mergeCells count="1">
    <mergeCell ref="A3:D3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D34" sqref="D34"/>
    </sheetView>
  </sheetViews>
  <sheetFormatPr defaultColWidth="6.875" defaultRowHeight="12.75" customHeight="1"/>
  <cols>
    <col min="1" max="3" width="3.875" style="178" customWidth="1"/>
    <col min="4" max="4" width="6.875" style="177" customWidth="1"/>
    <col min="5" max="5" width="28.50390625" style="177" customWidth="1"/>
    <col min="6" max="6" width="10.00390625" style="177" customWidth="1"/>
    <col min="7" max="7" width="4.875" style="177" customWidth="1"/>
    <col min="8" max="8" width="7.25390625" style="177" customWidth="1"/>
    <col min="9" max="9" width="7.125" style="177" customWidth="1"/>
    <col min="10" max="10" width="7.50390625" style="177" customWidth="1"/>
    <col min="11" max="14" width="9.125" style="177" customWidth="1"/>
    <col min="15" max="15" width="10.375" style="177" customWidth="1"/>
    <col min="16" max="17" width="8.00390625" style="177" customWidth="1"/>
    <col min="18" max="18" width="10.875" style="177" customWidth="1"/>
    <col min="19" max="19" width="7.375" style="177" customWidth="1"/>
    <col min="20" max="20" width="12.375" style="177" customWidth="1"/>
    <col min="21" max="16384" width="6.875" style="177" customWidth="1"/>
  </cols>
  <sheetData>
    <row r="1" spans="1:4" ht="27" customHeight="1">
      <c r="A1" s="162"/>
      <c r="B1" s="162"/>
      <c r="C1" s="162"/>
      <c r="D1" s="163"/>
    </row>
    <row r="2" spans="1:20" ht="19.5" customHeight="1">
      <c r="A2" s="164"/>
      <c r="B2" s="165"/>
      <c r="C2" s="16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92" t="s">
        <v>34</v>
      </c>
    </row>
    <row r="3" spans="1:20" ht="19.5" customHeight="1">
      <c r="A3" s="167" t="s">
        <v>35</v>
      </c>
      <c r="B3" s="167"/>
      <c r="C3" s="167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</row>
    <row r="4" spans="1:20" ht="19.5" customHeight="1">
      <c r="A4" s="82" t="s">
        <v>1</v>
      </c>
      <c r="B4" s="82"/>
      <c r="C4" s="82"/>
      <c r="D4" s="7"/>
      <c r="E4" s="7"/>
      <c r="F4" s="45"/>
      <c r="G4" s="45"/>
      <c r="H4" s="45"/>
      <c r="I4" s="45"/>
      <c r="J4" s="185"/>
      <c r="K4" s="185"/>
      <c r="L4" s="185"/>
      <c r="M4" s="185"/>
      <c r="N4" s="185"/>
      <c r="O4" s="185"/>
      <c r="P4" s="185"/>
      <c r="Q4" s="185"/>
      <c r="R4" s="185"/>
      <c r="S4" s="4"/>
      <c r="T4" s="193" t="s">
        <v>6</v>
      </c>
    </row>
    <row r="5" spans="1:20" s="176" customFormat="1" ht="19.5" customHeight="1">
      <c r="A5" s="179" t="s">
        <v>36</v>
      </c>
      <c r="B5" s="179"/>
      <c r="C5" s="179"/>
      <c r="D5" s="180"/>
      <c r="E5" s="181"/>
      <c r="F5" s="19" t="s">
        <v>37</v>
      </c>
      <c r="G5" s="19" t="s">
        <v>38</v>
      </c>
      <c r="H5" s="19" t="s">
        <v>39</v>
      </c>
      <c r="I5" s="19" t="s">
        <v>40</v>
      </c>
      <c r="J5" s="19" t="s">
        <v>41</v>
      </c>
      <c r="K5" s="19" t="s">
        <v>42</v>
      </c>
      <c r="L5" s="19"/>
      <c r="M5" s="186" t="s">
        <v>43</v>
      </c>
      <c r="N5" s="187" t="s">
        <v>44</v>
      </c>
      <c r="O5" s="188"/>
      <c r="P5" s="188"/>
      <c r="Q5" s="188"/>
      <c r="R5" s="188"/>
      <c r="S5" s="19" t="s">
        <v>45</v>
      </c>
      <c r="T5" s="19" t="s">
        <v>46</v>
      </c>
    </row>
    <row r="6" spans="1:20" s="176" customFormat="1" ht="19.5" customHeight="1">
      <c r="A6" s="182" t="s">
        <v>47</v>
      </c>
      <c r="B6" s="182"/>
      <c r="C6" s="183"/>
      <c r="D6" s="18" t="s">
        <v>48</v>
      </c>
      <c r="E6" s="18" t="s">
        <v>49</v>
      </c>
      <c r="F6" s="19"/>
      <c r="G6" s="19"/>
      <c r="H6" s="19"/>
      <c r="I6" s="19"/>
      <c r="J6" s="19"/>
      <c r="K6" s="189" t="s">
        <v>50</v>
      </c>
      <c r="L6" s="19" t="s">
        <v>51</v>
      </c>
      <c r="M6" s="186"/>
      <c r="N6" s="19" t="s">
        <v>52</v>
      </c>
      <c r="O6" s="19" t="s">
        <v>53</v>
      </c>
      <c r="P6" s="19" t="s">
        <v>54</v>
      </c>
      <c r="Q6" s="19" t="s">
        <v>55</v>
      </c>
      <c r="R6" s="19" t="s">
        <v>56</v>
      </c>
      <c r="S6" s="19"/>
      <c r="T6" s="19"/>
    </row>
    <row r="7" spans="1:20" s="176" customFormat="1" ht="30.75" customHeight="1">
      <c r="A7" s="117" t="s">
        <v>57</v>
      </c>
      <c r="B7" s="116" t="s">
        <v>58</v>
      </c>
      <c r="C7" s="118" t="s">
        <v>59</v>
      </c>
      <c r="D7" s="24"/>
      <c r="E7" s="24"/>
      <c r="F7" s="25"/>
      <c r="G7" s="25"/>
      <c r="H7" s="25"/>
      <c r="I7" s="25"/>
      <c r="J7" s="25"/>
      <c r="K7" s="190"/>
      <c r="L7" s="25"/>
      <c r="M7" s="191"/>
      <c r="N7" s="25"/>
      <c r="O7" s="25"/>
      <c r="P7" s="25"/>
      <c r="Q7" s="25"/>
      <c r="R7" s="25"/>
      <c r="S7" s="25"/>
      <c r="T7" s="25"/>
    </row>
    <row r="8" spans="1:20" s="177" customFormat="1" ht="17.25" customHeight="1">
      <c r="A8" s="56" t="s">
        <v>60</v>
      </c>
      <c r="B8" s="56" t="s">
        <v>61</v>
      </c>
      <c r="C8" s="56" t="s">
        <v>61</v>
      </c>
      <c r="D8" s="56" t="s">
        <v>62</v>
      </c>
      <c r="E8" s="122" t="s">
        <v>63</v>
      </c>
      <c r="F8" s="28">
        <f>G8+H8</f>
        <v>12.25</v>
      </c>
      <c r="G8" s="28"/>
      <c r="H8" s="28">
        <v>12.25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 s="177" customFormat="1" ht="17.25" customHeight="1">
      <c r="A9" s="56" t="s">
        <v>60</v>
      </c>
      <c r="B9" s="56" t="s">
        <v>61</v>
      </c>
      <c r="C9" s="56" t="s">
        <v>64</v>
      </c>
      <c r="D9" s="56" t="s">
        <v>62</v>
      </c>
      <c r="E9" s="122" t="s">
        <v>65</v>
      </c>
      <c r="F9" s="28">
        <f aca="true" t="shared" si="0" ref="F9:F34">G9+H9</f>
        <v>2</v>
      </c>
      <c r="G9" s="28"/>
      <c r="H9" s="28">
        <v>2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7.25" customHeight="1">
      <c r="A10" s="56" t="s">
        <v>60</v>
      </c>
      <c r="B10" s="56" t="s">
        <v>66</v>
      </c>
      <c r="C10" s="56" t="s">
        <v>61</v>
      </c>
      <c r="D10" s="56" t="s">
        <v>62</v>
      </c>
      <c r="E10" s="124" t="s">
        <v>67</v>
      </c>
      <c r="F10" s="28">
        <f t="shared" si="0"/>
        <v>74.76</v>
      </c>
      <c r="G10" s="28"/>
      <c r="H10" s="28">
        <v>74.76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17.25" customHeight="1">
      <c r="A11" s="56" t="s">
        <v>60</v>
      </c>
      <c r="B11" s="56" t="s">
        <v>66</v>
      </c>
      <c r="C11" s="56" t="s">
        <v>64</v>
      </c>
      <c r="D11" s="56" t="s">
        <v>62</v>
      </c>
      <c r="E11" s="125" t="s">
        <v>68</v>
      </c>
      <c r="F11" s="28">
        <f t="shared" si="0"/>
        <v>44</v>
      </c>
      <c r="G11" s="28">
        <v>15</v>
      </c>
      <c r="H11" s="28">
        <v>29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0" ht="17.25" customHeight="1">
      <c r="A12" s="56" t="s">
        <v>60</v>
      </c>
      <c r="B12" s="56" t="s">
        <v>66</v>
      </c>
      <c r="C12" s="56" t="s">
        <v>69</v>
      </c>
      <c r="D12" s="56" t="s">
        <v>62</v>
      </c>
      <c r="E12" s="125" t="s">
        <v>70</v>
      </c>
      <c r="F12" s="28">
        <f t="shared" si="0"/>
        <v>0.65</v>
      </c>
      <c r="G12" s="28"/>
      <c r="H12" s="28">
        <v>0.65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17.25" customHeight="1">
      <c r="A13" s="56" t="s">
        <v>60</v>
      </c>
      <c r="B13" s="56" t="s">
        <v>71</v>
      </c>
      <c r="C13" s="56" t="s">
        <v>64</v>
      </c>
      <c r="D13" s="56" t="s">
        <v>62</v>
      </c>
      <c r="E13" s="124" t="s">
        <v>72</v>
      </c>
      <c r="F13" s="28">
        <f t="shared" si="0"/>
        <v>2</v>
      </c>
      <c r="G13" s="28"/>
      <c r="H13" s="28">
        <v>2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17.25" customHeight="1">
      <c r="A14" s="56" t="s">
        <v>60</v>
      </c>
      <c r="B14" s="56" t="s">
        <v>73</v>
      </c>
      <c r="C14" s="56" t="s">
        <v>61</v>
      </c>
      <c r="D14" s="56" t="s">
        <v>62</v>
      </c>
      <c r="E14" s="125" t="s">
        <v>74</v>
      </c>
      <c r="F14" s="28">
        <f t="shared" si="0"/>
        <v>31.76</v>
      </c>
      <c r="G14" s="28"/>
      <c r="H14" s="28">
        <v>31.76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0" ht="17.25" customHeight="1">
      <c r="A15" s="56" t="s">
        <v>75</v>
      </c>
      <c r="B15" s="56" t="s">
        <v>76</v>
      </c>
      <c r="C15" s="56" t="s">
        <v>66</v>
      </c>
      <c r="D15" s="56" t="s">
        <v>62</v>
      </c>
      <c r="E15" s="124" t="s">
        <v>77</v>
      </c>
      <c r="F15" s="28">
        <f t="shared" si="0"/>
        <v>1.31</v>
      </c>
      <c r="G15" s="28"/>
      <c r="H15" s="28">
        <v>1.31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17.25" customHeight="1">
      <c r="A16" s="56" t="s">
        <v>78</v>
      </c>
      <c r="B16" s="56" t="s">
        <v>61</v>
      </c>
      <c r="C16" s="56" t="s">
        <v>79</v>
      </c>
      <c r="D16" s="56" t="s">
        <v>62</v>
      </c>
      <c r="E16" s="124" t="s">
        <v>80</v>
      </c>
      <c r="F16" s="28">
        <f t="shared" si="0"/>
        <v>14.38</v>
      </c>
      <c r="G16" s="28"/>
      <c r="H16" s="28">
        <v>14.38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1:20" ht="17.25" customHeight="1">
      <c r="A17" s="56" t="s">
        <v>78</v>
      </c>
      <c r="B17" s="56" t="s">
        <v>81</v>
      </c>
      <c r="C17" s="56" t="s">
        <v>61</v>
      </c>
      <c r="D17" s="56" t="s">
        <v>62</v>
      </c>
      <c r="E17" s="124" t="s">
        <v>82</v>
      </c>
      <c r="F17" s="28">
        <f t="shared" si="0"/>
        <v>10.8</v>
      </c>
      <c r="G17" s="28"/>
      <c r="H17" s="28">
        <v>10.8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0" ht="17.25" customHeight="1">
      <c r="A18" s="56" t="s">
        <v>78</v>
      </c>
      <c r="B18" s="56" t="s">
        <v>81</v>
      </c>
      <c r="C18" s="56" t="s">
        <v>64</v>
      </c>
      <c r="D18" s="56" t="s">
        <v>62</v>
      </c>
      <c r="E18" s="124" t="s">
        <v>83</v>
      </c>
      <c r="F18" s="28">
        <f t="shared" si="0"/>
        <v>0.39</v>
      </c>
      <c r="G18" s="28"/>
      <c r="H18" s="28">
        <v>0.39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ht="17.25" customHeight="1">
      <c r="A19" s="56" t="s">
        <v>78</v>
      </c>
      <c r="B19" s="56" t="s">
        <v>81</v>
      </c>
      <c r="C19" s="56" t="s">
        <v>81</v>
      </c>
      <c r="D19" s="56" t="s">
        <v>62</v>
      </c>
      <c r="E19" s="124" t="s">
        <v>84</v>
      </c>
      <c r="F19" s="28">
        <f t="shared" si="0"/>
        <v>18.3</v>
      </c>
      <c r="G19" s="28"/>
      <c r="H19" s="28">
        <v>18.3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ht="17.25" customHeight="1">
      <c r="A20" s="56" t="s">
        <v>78</v>
      </c>
      <c r="B20" s="56" t="s">
        <v>76</v>
      </c>
      <c r="C20" s="56" t="s">
        <v>61</v>
      </c>
      <c r="D20" s="56" t="s">
        <v>62</v>
      </c>
      <c r="E20" s="124" t="s">
        <v>85</v>
      </c>
      <c r="F20" s="28">
        <f t="shared" si="0"/>
        <v>2.16</v>
      </c>
      <c r="G20" s="28"/>
      <c r="H20" s="28">
        <v>2.16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ht="17.25" customHeight="1">
      <c r="A21" s="56" t="s">
        <v>78</v>
      </c>
      <c r="B21" s="56" t="s">
        <v>76</v>
      </c>
      <c r="C21" s="56" t="s">
        <v>66</v>
      </c>
      <c r="D21" s="56" t="s">
        <v>62</v>
      </c>
      <c r="E21" s="124" t="s">
        <v>86</v>
      </c>
      <c r="F21" s="28">
        <f t="shared" si="0"/>
        <v>3.08</v>
      </c>
      <c r="G21" s="28"/>
      <c r="H21" s="28">
        <v>3.08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7.25" customHeight="1">
      <c r="A22" s="56" t="s">
        <v>78</v>
      </c>
      <c r="B22" s="56" t="s">
        <v>76</v>
      </c>
      <c r="C22" s="56" t="s">
        <v>87</v>
      </c>
      <c r="D22" s="56" t="s">
        <v>62</v>
      </c>
      <c r="E22" s="127" t="s">
        <v>88</v>
      </c>
      <c r="F22" s="28">
        <f t="shared" si="0"/>
        <v>5.52</v>
      </c>
      <c r="G22" s="28"/>
      <c r="H22" s="28">
        <v>5.52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ht="17.25" customHeight="1">
      <c r="A23" s="56" t="s">
        <v>78</v>
      </c>
      <c r="B23" s="56" t="s">
        <v>89</v>
      </c>
      <c r="C23" s="56" t="s">
        <v>64</v>
      </c>
      <c r="D23" s="56" t="s">
        <v>62</v>
      </c>
      <c r="E23" s="127" t="s">
        <v>90</v>
      </c>
      <c r="F23" s="28">
        <f t="shared" si="0"/>
        <v>7.68</v>
      </c>
      <c r="G23" s="28"/>
      <c r="H23" s="28">
        <v>7.68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1:20" ht="17.25" customHeight="1">
      <c r="A24" s="56" t="s">
        <v>78</v>
      </c>
      <c r="B24" s="56" t="s">
        <v>91</v>
      </c>
      <c r="C24" s="56" t="s">
        <v>64</v>
      </c>
      <c r="D24" s="56" t="s">
        <v>62</v>
      </c>
      <c r="E24" s="127" t="s">
        <v>92</v>
      </c>
      <c r="F24" s="28">
        <f t="shared" si="0"/>
        <v>5.76</v>
      </c>
      <c r="G24" s="28"/>
      <c r="H24" s="28">
        <v>5.76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ht="17.25" customHeight="1">
      <c r="A25" s="56" t="s">
        <v>93</v>
      </c>
      <c r="B25" s="56" t="s">
        <v>71</v>
      </c>
      <c r="C25" s="56" t="s">
        <v>61</v>
      </c>
      <c r="D25" s="56" t="s">
        <v>62</v>
      </c>
      <c r="E25" s="124" t="s">
        <v>94</v>
      </c>
      <c r="F25" s="28">
        <f t="shared" si="0"/>
        <v>4.68</v>
      </c>
      <c r="G25" s="28"/>
      <c r="H25" s="28">
        <v>4.68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1:20" ht="17.25" customHeight="1">
      <c r="A26" s="56" t="s">
        <v>93</v>
      </c>
      <c r="B26" s="56" t="s">
        <v>71</v>
      </c>
      <c r="C26" s="56" t="s">
        <v>64</v>
      </c>
      <c r="D26" s="56" t="s">
        <v>62</v>
      </c>
      <c r="E26" s="124" t="s">
        <v>95</v>
      </c>
      <c r="F26" s="28">
        <f t="shared" si="0"/>
        <v>1.6</v>
      </c>
      <c r="G26" s="28"/>
      <c r="H26" s="28">
        <v>1.6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spans="1:20" ht="17.25" customHeight="1">
      <c r="A27" s="56" t="s">
        <v>96</v>
      </c>
      <c r="B27" s="56" t="s">
        <v>61</v>
      </c>
      <c r="C27" s="56" t="s">
        <v>69</v>
      </c>
      <c r="D27" s="56" t="s">
        <v>62</v>
      </c>
      <c r="E27" s="127" t="s">
        <v>97</v>
      </c>
      <c r="F27" s="28">
        <f t="shared" si="0"/>
        <v>12.72</v>
      </c>
      <c r="G27" s="28"/>
      <c r="H27" s="28">
        <v>12.72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7.25" customHeight="1">
      <c r="A28" s="56" t="s">
        <v>96</v>
      </c>
      <c r="B28" s="56" t="s">
        <v>66</v>
      </c>
      <c r="C28" s="56" t="s">
        <v>69</v>
      </c>
      <c r="D28" s="56" t="s">
        <v>62</v>
      </c>
      <c r="E28" s="127" t="s">
        <v>98</v>
      </c>
      <c r="F28" s="28">
        <f t="shared" si="0"/>
        <v>3</v>
      </c>
      <c r="G28" s="28"/>
      <c r="H28" s="28">
        <v>3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7.25" customHeight="1">
      <c r="A29" s="56" t="s">
        <v>96</v>
      </c>
      <c r="B29" s="56" t="s">
        <v>81</v>
      </c>
      <c r="C29" s="56" t="s">
        <v>61</v>
      </c>
      <c r="D29" s="56" t="s">
        <v>62</v>
      </c>
      <c r="E29" s="127" t="s">
        <v>99</v>
      </c>
      <c r="F29" s="28">
        <f t="shared" si="0"/>
        <v>3</v>
      </c>
      <c r="G29" s="28"/>
      <c r="H29" s="28">
        <v>3</v>
      </c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</row>
    <row r="30" spans="1:20" ht="17.25" customHeight="1">
      <c r="A30" s="128" t="s">
        <v>100</v>
      </c>
      <c r="B30" s="128" t="s">
        <v>61</v>
      </c>
      <c r="C30" s="128" t="s">
        <v>79</v>
      </c>
      <c r="D30" s="56" t="s">
        <v>62</v>
      </c>
      <c r="E30" s="124" t="s">
        <v>101</v>
      </c>
      <c r="F30" s="28">
        <f t="shared" si="0"/>
        <v>21.1</v>
      </c>
      <c r="G30" s="184"/>
      <c r="H30" s="129">
        <v>21.1</v>
      </c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</row>
    <row r="31" spans="1:20" ht="17.25" customHeight="1">
      <c r="A31" s="130">
        <v>213</v>
      </c>
      <c r="B31" s="130" t="s">
        <v>61</v>
      </c>
      <c r="C31" s="128" t="s">
        <v>69</v>
      </c>
      <c r="D31" s="56" t="s">
        <v>62</v>
      </c>
      <c r="E31" s="125" t="s">
        <v>102</v>
      </c>
      <c r="F31" s="28">
        <f t="shared" si="0"/>
        <v>2.12</v>
      </c>
      <c r="G31" s="184"/>
      <c r="H31" s="129">
        <v>2.12</v>
      </c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</row>
    <row r="32" spans="1:20" ht="17.25" customHeight="1">
      <c r="A32" s="130">
        <v>213</v>
      </c>
      <c r="B32" s="128" t="s">
        <v>64</v>
      </c>
      <c r="C32" s="128" t="s">
        <v>69</v>
      </c>
      <c r="D32" s="56" t="s">
        <v>62</v>
      </c>
      <c r="E32" s="125" t="s">
        <v>103</v>
      </c>
      <c r="F32" s="28">
        <f t="shared" si="0"/>
        <v>7.2</v>
      </c>
      <c r="G32" s="184"/>
      <c r="H32" s="129">
        <v>7.2</v>
      </c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</row>
    <row r="33" spans="1:20" ht="17.25" customHeight="1">
      <c r="A33" s="130">
        <v>213</v>
      </c>
      <c r="B33" s="130" t="s">
        <v>104</v>
      </c>
      <c r="C33" s="128" t="s">
        <v>81</v>
      </c>
      <c r="D33" s="56" t="s">
        <v>62</v>
      </c>
      <c r="E33" s="124" t="s">
        <v>105</v>
      </c>
      <c r="F33" s="28">
        <f t="shared" si="0"/>
        <v>105.79</v>
      </c>
      <c r="G33" s="184"/>
      <c r="H33" s="129">
        <v>105.79</v>
      </c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</row>
    <row r="34" spans="1:20" ht="17.25" customHeight="1">
      <c r="A34" s="128" t="s">
        <v>106</v>
      </c>
      <c r="B34" s="128" t="s">
        <v>64</v>
      </c>
      <c r="C34" s="128" t="s">
        <v>61</v>
      </c>
      <c r="D34" s="56" t="s">
        <v>62</v>
      </c>
      <c r="E34" s="124" t="s">
        <v>107</v>
      </c>
      <c r="F34" s="28">
        <f t="shared" si="0"/>
        <v>10.51</v>
      </c>
      <c r="G34" s="184"/>
      <c r="H34" s="129">
        <v>10.51</v>
      </c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 horizontalCentered="1"/>
  <pageMargins left="0.43" right="0.39" top="0.71" bottom="0.63" header="0.5" footer="0.5"/>
  <pageSetup horizontalDpi="600" verticalDpi="600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0">
      <selection activeCell="C33" sqref="C33"/>
    </sheetView>
  </sheetViews>
  <sheetFormatPr defaultColWidth="6.875" defaultRowHeight="12.75" customHeight="1"/>
  <cols>
    <col min="1" max="3" width="4.75390625" style="159" customWidth="1"/>
    <col min="4" max="4" width="9.125" style="160" customWidth="1"/>
    <col min="5" max="5" width="40.25390625" style="160" customWidth="1"/>
    <col min="6" max="10" width="12.75390625" style="161" customWidth="1"/>
    <col min="11" max="12" width="8.00390625" style="160" customWidth="1"/>
    <col min="13" max="16384" width="6.875" style="160" customWidth="1"/>
  </cols>
  <sheetData>
    <row r="1" spans="1:4" ht="24" customHeight="1">
      <c r="A1" s="162"/>
      <c r="B1" s="162"/>
      <c r="C1" s="162"/>
      <c r="D1" s="163"/>
    </row>
    <row r="2" spans="1:10" ht="19.5" customHeight="1">
      <c r="A2" s="164"/>
      <c r="B2" s="165"/>
      <c r="C2" s="165"/>
      <c r="D2" s="4"/>
      <c r="E2" s="4"/>
      <c r="F2" s="166"/>
      <c r="G2" s="166"/>
      <c r="H2" s="166"/>
      <c r="I2" s="166"/>
      <c r="J2" s="174" t="s">
        <v>108</v>
      </c>
    </row>
    <row r="3" spans="1:10" ht="19.5" customHeight="1">
      <c r="A3" s="167" t="s">
        <v>109</v>
      </c>
      <c r="B3" s="167"/>
      <c r="C3" s="167"/>
      <c r="D3" s="168"/>
      <c r="E3" s="168"/>
      <c r="F3" s="169"/>
      <c r="G3" s="169"/>
      <c r="H3" s="169"/>
      <c r="I3" s="169"/>
      <c r="J3" s="169"/>
    </row>
    <row r="4" spans="1:12" ht="19.5" customHeight="1">
      <c r="A4" s="82" t="s">
        <v>1</v>
      </c>
      <c r="B4" s="82"/>
      <c r="C4" s="82"/>
      <c r="D4" s="7"/>
      <c r="E4" s="7"/>
      <c r="F4" s="170"/>
      <c r="G4" s="170"/>
      <c r="H4" s="170"/>
      <c r="I4" s="170"/>
      <c r="J4" s="175" t="s">
        <v>6</v>
      </c>
      <c r="K4" s="34"/>
      <c r="L4" s="34"/>
    </row>
    <row r="5" spans="1:12" ht="19.5" customHeight="1">
      <c r="A5" s="112" t="s">
        <v>36</v>
      </c>
      <c r="B5" s="112"/>
      <c r="C5" s="112"/>
      <c r="D5" s="14"/>
      <c r="E5" s="14"/>
      <c r="F5" s="171" t="s">
        <v>37</v>
      </c>
      <c r="G5" s="171" t="s">
        <v>110</v>
      </c>
      <c r="H5" s="86" t="s">
        <v>111</v>
      </c>
      <c r="I5" s="86" t="s">
        <v>112</v>
      </c>
      <c r="J5" s="86" t="s">
        <v>113</v>
      </c>
      <c r="K5" s="34"/>
      <c r="L5" s="34"/>
    </row>
    <row r="6" spans="1:12" ht="19.5" customHeight="1">
      <c r="A6" s="112" t="s">
        <v>47</v>
      </c>
      <c r="B6" s="112"/>
      <c r="C6" s="112"/>
      <c r="D6" s="19" t="s">
        <v>48</v>
      </c>
      <c r="E6" s="19" t="s">
        <v>114</v>
      </c>
      <c r="F6" s="171"/>
      <c r="G6" s="171"/>
      <c r="H6" s="86"/>
      <c r="I6" s="86"/>
      <c r="J6" s="86"/>
      <c r="K6" s="34"/>
      <c r="L6" s="34"/>
    </row>
    <row r="7" spans="1:12" ht="20.25" customHeight="1">
      <c r="A7" s="172" t="s">
        <v>57</v>
      </c>
      <c r="B7" s="172" t="s">
        <v>58</v>
      </c>
      <c r="C7" s="173" t="s">
        <v>59</v>
      </c>
      <c r="D7" s="19"/>
      <c r="E7" s="19"/>
      <c r="F7" s="171"/>
      <c r="G7" s="171"/>
      <c r="H7" s="86"/>
      <c r="I7" s="86"/>
      <c r="J7" s="86"/>
      <c r="K7" s="34"/>
      <c r="L7" s="34"/>
    </row>
    <row r="8" spans="1:10" ht="17.25" customHeight="1">
      <c r="A8" s="56" t="s">
        <v>60</v>
      </c>
      <c r="B8" s="56" t="s">
        <v>61</v>
      </c>
      <c r="C8" s="56" t="s">
        <v>61</v>
      </c>
      <c r="D8" s="56" t="s">
        <v>62</v>
      </c>
      <c r="E8" s="122" t="s">
        <v>63</v>
      </c>
      <c r="F8" s="126">
        <f>G8+H8</f>
        <v>12.25</v>
      </c>
      <c r="G8" s="126">
        <v>12.25</v>
      </c>
      <c r="H8" s="126"/>
      <c r="I8" s="126"/>
      <c r="J8" s="126"/>
    </row>
    <row r="9" spans="1:10" ht="17.25" customHeight="1">
      <c r="A9" s="56" t="s">
        <v>60</v>
      </c>
      <c r="B9" s="56" t="s">
        <v>61</v>
      </c>
      <c r="C9" s="56" t="s">
        <v>64</v>
      </c>
      <c r="D9" s="56" t="s">
        <v>62</v>
      </c>
      <c r="E9" s="122" t="s">
        <v>65</v>
      </c>
      <c r="F9" s="126">
        <f aca="true" t="shared" si="0" ref="F9:F34">G9+H9</f>
        <v>2</v>
      </c>
      <c r="G9" s="126"/>
      <c r="H9" s="126">
        <v>2</v>
      </c>
      <c r="I9" s="126"/>
      <c r="J9" s="126"/>
    </row>
    <row r="10" spans="1:10" ht="17.25" customHeight="1">
      <c r="A10" s="56" t="s">
        <v>60</v>
      </c>
      <c r="B10" s="56" t="s">
        <v>66</v>
      </c>
      <c r="C10" s="56" t="s">
        <v>61</v>
      </c>
      <c r="D10" s="56" t="s">
        <v>62</v>
      </c>
      <c r="E10" s="124" t="s">
        <v>67</v>
      </c>
      <c r="F10" s="126">
        <f t="shared" si="0"/>
        <v>74.76</v>
      </c>
      <c r="G10" s="126">
        <v>74.76</v>
      </c>
      <c r="H10" s="126"/>
      <c r="I10" s="126"/>
      <c r="J10" s="126"/>
    </row>
    <row r="11" spans="1:10" ht="17.25" customHeight="1">
      <c r="A11" s="56" t="s">
        <v>60</v>
      </c>
      <c r="B11" s="56" t="s">
        <v>66</v>
      </c>
      <c r="C11" s="56" t="s">
        <v>64</v>
      </c>
      <c r="D11" s="56" t="s">
        <v>62</v>
      </c>
      <c r="E11" s="125" t="s">
        <v>68</v>
      </c>
      <c r="F11" s="126">
        <f t="shared" si="0"/>
        <v>44</v>
      </c>
      <c r="G11" s="126"/>
      <c r="H11" s="126">
        <v>44</v>
      </c>
      <c r="I11" s="126"/>
      <c r="J11" s="126"/>
    </row>
    <row r="12" spans="1:10" ht="17.25" customHeight="1">
      <c r="A12" s="56" t="s">
        <v>60</v>
      </c>
      <c r="B12" s="56" t="s">
        <v>66</v>
      </c>
      <c r="C12" s="56" t="s">
        <v>69</v>
      </c>
      <c r="D12" s="56" t="s">
        <v>62</v>
      </c>
      <c r="E12" s="125" t="s">
        <v>70</v>
      </c>
      <c r="F12" s="126">
        <f t="shared" si="0"/>
        <v>0.65</v>
      </c>
      <c r="G12" s="126">
        <v>0.65</v>
      </c>
      <c r="H12" s="126"/>
      <c r="I12" s="126"/>
      <c r="J12" s="126"/>
    </row>
    <row r="13" spans="1:10" ht="17.25" customHeight="1">
      <c r="A13" s="56" t="s">
        <v>60</v>
      </c>
      <c r="B13" s="56" t="s">
        <v>71</v>
      </c>
      <c r="C13" s="56" t="s">
        <v>64</v>
      </c>
      <c r="D13" s="56" t="s">
        <v>62</v>
      </c>
      <c r="E13" s="124" t="s">
        <v>72</v>
      </c>
      <c r="F13" s="126">
        <f t="shared" si="0"/>
        <v>2</v>
      </c>
      <c r="G13" s="126"/>
      <c r="H13" s="126">
        <v>2</v>
      </c>
      <c r="I13" s="126"/>
      <c r="J13" s="126"/>
    </row>
    <row r="14" spans="1:10" ht="17.25" customHeight="1">
      <c r="A14" s="56" t="s">
        <v>60</v>
      </c>
      <c r="B14" s="56" t="s">
        <v>73</v>
      </c>
      <c r="C14" s="56" t="s">
        <v>61</v>
      </c>
      <c r="D14" s="56" t="s">
        <v>62</v>
      </c>
      <c r="E14" s="125" t="s">
        <v>74</v>
      </c>
      <c r="F14" s="126">
        <f t="shared" si="0"/>
        <v>31.76</v>
      </c>
      <c r="G14" s="126">
        <v>31.76</v>
      </c>
      <c r="H14" s="126"/>
      <c r="I14" s="126"/>
      <c r="J14" s="126"/>
    </row>
    <row r="15" spans="1:10" ht="17.25" customHeight="1">
      <c r="A15" s="56" t="s">
        <v>75</v>
      </c>
      <c r="B15" s="56" t="s">
        <v>76</v>
      </c>
      <c r="C15" s="56" t="s">
        <v>66</v>
      </c>
      <c r="D15" s="56" t="s">
        <v>62</v>
      </c>
      <c r="E15" s="124" t="s">
        <v>77</v>
      </c>
      <c r="F15" s="126">
        <f t="shared" si="0"/>
        <v>1.31</v>
      </c>
      <c r="G15" s="126">
        <v>1.31</v>
      </c>
      <c r="H15" s="126"/>
      <c r="I15" s="126"/>
      <c r="J15" s="126"/>
    </row>
    <row r="16" spans="1:10" ht="17.25" customHeight="1">
      <c r="A16" s="56" t="s">
        <v>78</v>
      </c>
      <c r="B16" s="56" t="s">
        <v>61</v>
      </c>
      <c r="C16" s="56" t="s">
        <v>79</v>
      </c>
      <c r="D16" s="56" t="s">
        <v>62</v>
      </c>
      <c r="E16" s="124" t="s">
        <v>80</v>
      </c>
      <c r="F16" s="126">
        <f t="shared" si="0"/>
        <v>14.38</v>
      </c>
      <c r="G16" s="28">
        <v>14.38</v>
      </c>
      <c r="H16" s="126"/>
      <c r="I16" s="126"/>
      <c r="J16" s="126"/>
    </row>
    <row r="17" spans="1:10" ht="17.25" customHeight="1">
      <c r="A17" s="56" t="s">
        <v>78</v>
      </c>
      <c r="B17" s="56" t="s">
        <v>81</v>
      </c>
      <c r="C17" s="56" t="s">
        <v>61</v>
      </c>
      <c r="D17" s="56" t="s">
        <v>62</v>
      </c>
      <c r="E17" s="124" t="s">
        <v>82</v>
      </c>
      <c r="F17" s="126">
        <f t="shared" si="0"/>
        <v>10.8</v>
      </c>
      <c r="G17" s="28">
        <v>10.8</v>
      </c>
      <c r="H17" s="126"/>
      <c r="I17" s="126"/>
      <c r="J17" s="126"/>
    </row>
    <row r="18" spans="1:10" ht="17.25" customHeight="1">
      <c r="A18" s="56" t="s">
        <v>78</v>
      </c>
      <c r="B18" s="56" t="s">
        <v>81</v>
      </c>
      <c r="C18" s="56" t="s">
        <v>64</v>
      </c>
      <c r="D18" s="56" t="s">
        <v>62</v>
      </c>
      <c r="E18" s="124" t="s">
        <v>83</v>
      </c>
      <c r="F18" s="126">
        <f t="shared" si="0"/>
        <v>0.39</v>
      </c>
      <c r="G18" s="28">
        <v>0.39</v>
      </c>
      <c r="H18" s="126"/>
      <c r="I18" s="126"/>
      <c r="J18" s="126"/>
    </row>
    <row r="19" spans="1:10" ht="17.25" customHeight="1">
      <c r="A19" s="56" t="s">
        <v>78</v>
      </c>
      <c r="B19" s="56" t="s">
        <v>81</v>
      </c>
      <c r="C19" s="56" t="s">
        <v>81</v>
      </c>
      <c r="D19" s="56" t="s">
        <v>62</v>
      </c>
      <c r="E19" s="124" t="s">
        <v>84</v>
      </c>
      <c r="F19" s="126">
        <f t="shared" si="0"/>
        <v>18.3</v>
      </c>
      <c r="G19" s="28">
        <v>18.3</v>
      </c>
      <c r="H19" s="126"/>
      <c r="I19" s="126"/>
      <c r="J19" s="126"/>
    </row>
    <row r="20" spans="1:10" ht="17.25" customHeight="1">
      <c r="A20" s="56" t="s">
        <v>78</v>
      </c>
      <c r="B20" s="56" t="s">
        <v>76</v>
      </c>
      <c r="C20" s="56" t="s">
        <v>61</v>
      </c>
      <c r="D20" s="56" t="s">
        <v>62</v>
      </c>
      <c r="E20" s="124" t="s">
        <v>85</v>
      </c>
      <c r="F20" s="126">
        <f t="shared" si="0"/>
        <v>2.16</v>
      </c>
      <c r="G20" s="28">
        <v>2.16</v>
      </c>
      <c r="H20" s="126"/>
      <c r="I20" s="126"/>
      <c r="J20" s="126"/>
    </row>
    <row r="21" spans="1:10" ht="17.25" customHeight="1">
      <c r="A21" s="56" t="s">
        <v>78</v>
      </c>
      <c r="B21" s="56" t="s">
        <v>76</v>
      </c>
      <c r="C21" s="56" t="s">
        <v>66</v>
      </c>
      <c r="D21" s="56" t="s">
        <v>62</v>
      </c>
      <c r="E21" s="124" t="s">
        <v>86</v>
      </c>
      <c r="F21" s="126">
        <f t="shared" si="0"/>
        <v>3.08</v>
      </c>
      <c r="G21" s="28">
        <v>3.08</v>
      </c>
      <c r="H21" s="126"/>
      <c r="I21" s="126"/>
      <c r="J21" s="126"/>
    </row>
    <row r="22" spans="1:10" ht="17.25" customHeight="1">
      <c r="A22" s="56" t="s">
        <v>78</v>
      </c>
      <c r="B22" s="56" t="s">
        <v>76</v>
      </c>
      <c r="C22" s="56" t="s">
        <v>87</v>
      </c>
      <c r="D22" s="56" t="s">
        <v>62</v>
      </c>
      <c r="E22" s="127" t="s">
        <v>88</v>
      </c>
      <c r="F22" s="126">
        <f t="shared" si="0"/>
        <v>5.52</v>
      </c>
      <c r="G22" s="28">
        <v>5.52</v>
      </c>
      <c r="H22" s="126"/>
      <c r="I22" s="126"/>
      <c r="J22" s="126"/>
    </row>
    <row r="23" spans="1:10" ht="17.25" customHeight="1">
      <c r="A23" s="56" t="s">
        <v>78</v>
      </c>
      <c r="B23" s="56" t="s">
        <v>89</v>
      </c>
      <c r="C23" s="56" t="s">
        <v>64</v>
      </c>
      <c r="D23" s="56" t="s">
        <v>62</v>
      </c>
      <c r="E23" s="127" t="s">
        <v>90</v>
      </c>
      <c r="F23" s="126">
        <f t="shared" si="0"/>
        <v>7.68</v>
      </c>
      <c r="G23" s="28">
        <v>7.68</v>
      </c>
      <c r="H23" s="126"/>
      <c r="I23" s="126"/>
      <c r="J23" s="126"/>
    </row>
    <row r="24" spans="1:10" ht="17.25" customHeight="1">
      <c r="A24" s="56" t="s">
        <v>78</v>
      </c>
      <c r="B24" s="56" t="s">
        <v>91</v>
      </c>
      <c r="C24" s="56" t="s">
        <v>64</v>
      </c>
      <c r="D24" s="56" t="s">
        <v>62</v>
      </c>
      <c r="E24" s="127" t="s">
        <v>92</v>
      </c>
      <c r="F24" s="126">
        <f t="shared" si="0"/>
        <v>5.76</v>
      </c>
      <c r="G24" s="28">
        <v>5.76</v>
      </c>
      <c r="H24" s="123"/>
      <c r="I24" s="123"/>
      <c r="J24" s="123"/>
    </row>
    <row r="25" spans="1:10" ht="17.25" customHeight="1">
      <c r="A25" s="56" t="s">
        <v>93</v>
      </c>
      <c r="B25" s="56" t="s">
        <v>71</v>
      </c>
      <c r="C25" s="56" t="s">
        <v>61</v>
      </c>
      <c r="D25" s="56" t="s">
        <v>62</v>
      </c>
      <c r="E25" s="124" t="s">
        <v>94</v>
      </c>
      <c r="F25" s="126">
        <f t="shared" si="0"/>
        <v>4.68</v>
      </c>
      <c r="G25" s="28">
        <v>4.68</v>
      </c>
      <c r="H25" s="123"/>
      <c r="I25" s="123"/>
      <c r="J25" s="123"/>
    </row>
    <row r="26" spans="1:10" ht="17.25" customHeight="1">
      <c r="A26" s="56" t="s">
        <v>93</v>
      </c>
      <c r="B26" s="56" t="s">
        <v>71</v>
      </c>
      <c r="C26" s="56" t="s">
        <v>64</v>
      </c>
      <c r="D26" s="56" t="s">
        <v>62</v>
      </c>
      <c r="E26" s="124" t="s">
        <v>95</v>
      </c>
      <c r="F26" s="126">
        <f t="shared" si="0"/>
        <v>1.6</v>
      </c>
      <c r="G26" s="28">
        <v>1.6</v>
      </c>
      <c r="H26" s="123"/>
      <c r="I26" s="123"/>
      <c r="J26" s="123"/>
    </row>
    <row r="27" spans="1:10" ht="17.25" customHeight="1">
      <c r="A27" s="56" t="s">
        <v>96</v>
      </c>
      <c r="B27" s="56" t="s">
        <v>61</v>
      </c>
      <c r="C27" s="56" t="s">
        <v>69</v>
      </c>
      <c r="D27" s="56" t="s">
        <v>62</v>
      </c>
      <c r="E27" s="127" t="s">
        <v>97</v>
      </c>
      <c r="F27" s="126">
        <f t="shared" si="0"/>
        <v>12.72</v>
      </c>
      <c r="G27" s="28">
        <v>12.72</v>
      </c>
      <c r="H27" s="123"/>
      <c r="I27" s="123"/>
      <c r="J27" s="123"/>
    </row>
    <row r="28" spans="1:10" ht="17.25" customHeight="1">
      <c r="A28" s="56" t="s">
        <v>96</v>
      </c>
      <c r="B28" s="56" t="s">
        <v>66</v>
      </c>
      <c r="C28" s="56" t="s">
        <v>69</v>
      </c>
      <c r="D28" s="56" t="s">
        <v>62</v>
      </c>
      <c r="E28" s="127" t="s">
        <v>98</v>
      </c>
      <c r="F28" s="126">
        <f t="shared" si="0"/>
        <v>3</v>
      </c>
      <c r="G28" s="123"/>
      <c r="H28" s="123">
        <v>3</v>
      </c>
      <c r="I28" s="123"/>
      <c r="J28" s="123"/>
    </row>
    <row r="29" spans="1:10" ht="17.25" customHeight="1">
      <c r="A29" s="56" t="s">
        <v>96</v>
      </c>
      <c r="B29" s="56" t="s">
        <v>81</v>
      </c>
      <c r="C29" s="56" t="s">
        <v>61</v>
      </c>
      <c r="D29" s="56" t="s">
        <v>62</v>
      </c>
      <c r="E29" s="127" t="s">
        <v>99</v>
      </c>
      <c r="F29" s="126">
        <f t="shared" si="0"/>
        <v>3</v>
      </c>
      <c r="G29" s="123"/>
      <c r="H29" s="123">
        <v>3</v>
      </c>
      <c r="I29" s="123"/>
      <c r="J29" s="123"/>
    </row>
    <row r="30" spans="1:10" ht="17.25" customHeight="1">
      <c r="A30" s="128" t="s">
        <v>100</v>
      </c>
      <c r="B30" s="128" t="s">
        <v>61</v>
      </c>
      <c r="C30" s="128" t="s">
        <v>79</v>
      </c>
      <c r="D30" s="56" t="s">
        <v>62</v>
      </c>
      <c r="E30" s="124" t="s">
        <v>101</v>
      </c>
      <c r="F30" s="126">
        <f t="shared" si="0"/>
        <v>21.1</v>
      </c>
      <c r="G30" s="129">
        <v>21.1</v>
      </c>
      <c r="H30" s="123"/>
      <c r="I30" s="123"/>
      <c r="J30" s="123"/>
    </row>
    <row r="31" spans="1:10" ht="17.25" customHeight="1">
      <c r="A31" s="128" t="s">
        <v>100</v>
      </c>
      <c r="B31" s="128" t="s">
        <v>61</v>
      </c>
      <c r="C31" s="128" t="s">
        <v>69</v>
      </c>
      <c r="D31" s="56" t="s">
        <v>62</v>
      </c>
      <c r="E31" s="125" t="s">
        <v>102</v>
      </c>
      <c r="F31" s="126">
        <f t="shared" si="0"/>
        <v>2.12</v>
      </c>
      <c r="G31" s="129">
        <v>2.12</v>
      </c>
      <c r="H31" s="123"/>
      <c r="I31" s="123"/>
      <c r="J31" s="123"/>
    </row>
    <row r="32" spans="1:10" ht="17.25" customHeight="1">
      <c r="A32" s="130">
        <v>213</v>
      </c>
      <c r="B32" s="128" t="s">
        <v>64</v>
      </c>
      <c r="C32" s="128" t="s">
        <v>69</v>
      </c>
      <c r="D32" s="56" t="s">
        <v>62</v>
      </c>
      <c r="E32" s="125" t="s">
        <v>103</v>
      </c>
      <c r="F32" s="126">
        <f t="shared" si="0"/>
        <v>7.2</v>
      </c>
      <c r="G32" s="129">
        <v>7.2</v>
      </c>
      <c r="H32" s="123"/>
      <c r="I32" s="123"/>
      <c r="J32" s="123"/>
    </row>
    <row r="33" spans="1:10" ht="17.25" customHeight="1">
      <c r="A33" s="130">
        <v>213</v>
      </c>
      <c r="B33" s="130" t="s">
        <v>104</v>
      </c>
      <c r="C33" s="128" t="s">
        <v>81</v>
      </c>
      <c r="D33" s="56" t="s">
        <v>62</v>
      </c>
      <c r="E33" s="124" t="s">
        <v>105</v>
      </c>
      <c r="F33" s="126">
        <f t="shared" si="0"/>
        <v>105.79</v>
      </c>
      <c r="G33" s="129">
        <v>105.79</v>
      </c>
      <c r="H33" s="123"/>
      <c r="I33" s="123"/>
      <c r="J33" s="123"/>
    </row>
    <row r="34" spans="1:10" ht="17.25" customHeight="1">
      <c r="A34" s="128" t="s">
        <v>106</v>
      </c>
      <c r="B34" s="128" t="s">
        <v>64</v>
      </c>
      <c r="C34" s="128" t="s">
        <v>61</v>
      </c>
      <c r="D34" s="56" t="s">
        <v>62</v>
      </c>
      <c r="E34" s="124" t="s">
        <v>107</v>
      </c>
      <c r="F34" s="126">
        <f t="shared" si="0"/>
        <v>10.51</v>
      </c>
      <c r="G34" s="129">
        <v>10.51</v>
      </c>
      <c r="H34" s="123"/>
      <c r="I34" s="123"/>
      <c r="J34" s="123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1"/>
  <sheetViews>
    <sheetView workbookViewId="0" topLeftCell="A4">
      <selection activeCell="E17" sqref="E17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8"/>
    </row>
    <row r="2" spans="1:34" ht="20.25" customHeight="1">
      <c r="A2" s="132"/>
      <c r="B2" s="132"/>
      <c r="C2" s="132"/>
      <c r="D2" s="132"/>
      <c r="E2" s="132"/>
      <c r="F2" s="132"/>
      <c r="G2" s="132"/>
      <c r="H2" s="44" t="s">
        <v>115</v>
      </c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</row>
    <row r="3" spans="1:34" ht="20.25" customHeight="1">
      <c r="A3" s="6" t="s">
        <v>116</v>
      </c>
      <c r="B3" s="6"/>
      <c r="C3" s="6"/>
      <c r="D3" s="6"/>
      <c r="E3" s="6"/>
      <c r="F3" s="6"/>
      <c r="G3" s="6"/>
      <c r="H3" s="6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</row>
    <row r="4" spans="1:34" ht="20.25" customHeight="1">
      <c r="A4" s="133" t="s">
        <v>1</v>
      </c>
      <c r="B4" s="133"/>
      <c r="C4" s="42"/>
      <c r="D4" s="42"/>
      <c r="E4" s="42"/>
      <c r="F4" s="42"/>
      <c r="G4" s="42"/>
      <c r="H4" s="9" t="s">
        <v>6</v>
      </c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</row>
    <row r="5" spans="1:34" ht="20.25" customHeight="1">
      <c r="A5" s="134" t="s">
        <v>7</v>
      </c>
      <c r="B5" s="134"/>
      <c r="C5" s="134" t="s">
        <v>8</v>
      </c>
      <c r="D5" s="134"/>
      <c r="E5" s="134"/>
      <c r="F5" s="134"/>
      <c r="G5" s="134"/>
      <c r="H5" s="134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</row>
    <row r="6" spans="1:34" s="131" customFormat="1" ht="37.5" customHeight="1">
      <c r="A6" s="135" t="s">
        <v>9</v>
      </c>
      <c r="B6" s="136" t="s">
        <v>10</v>
      </c>
      <c r="C6" s="135" t="s">
        <v>9</v>
      </c>
      <c r="D6" s="135" t="s">
        <v>37</v>
      </c>
      <c r="E6" s="136" t="s">
        <v>117</v>
      </c>
      <c r="F6" s="137" t="s">
        <v>118</v>
      </c>
      <c r="G6" s="135" t="s">
        <v>119</v>
      </c>
      <c r="H6" s="137" t="s">
        <v>120</v>
      </c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</row>
    <row r="7" spans="1:34" ht="24.75" customHeight="1">
      <c r="A7" s="138" t="s">
        <v>121</v>
      </c>
      <c r="B7" s="139">
        <v>393.52</v>
      </c>
      <c r="C7" s="140" t="s">
        <v>122</v>
      </c>
      <c r="D7" s="139"/>
      <c r="E7" s="139">
        <v>408.52</v>
      </c>
      <c r="F7" s="139"/>
      <c r="G7" s="139"/>
      <c r="H7" s="139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</row>
    <row r="8" spans="1:34" ht="24.75" customHeight="1">
      <c r="A8" s="138" t="s">
        <v>123</v>
      </c>
      <c r="B8" s="139">
        <v>393.52</v>
      </c>
      <c r="C8" s="140" t="s">
        <v>124</v>
      </c>
      <c r="D8" s="141"/>
      <c r="E8" s="142">
        <v>167.41</v>
      </c>
      <c r="F8" s="143"/>
      <c r="G8" s="143"/>
      <c r="H8" s="139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</row>
    <row r="9" spans="1:34" ht="24.75" customHeight="1">
      <c r="A9" s="138" t="s">
        <v>125</v>
      </c>
      <c r="B9" s="139"/>
      <c r="C9" s="144" t="s">
        <v>126</v>
      </c>
      <c r="D9" s="141"/>
      <c r="E9" s="142">
        <v>1.31</v>
      </c>
      <c r="F9" s="143"/>
      <c r="G9" s="143"/>
      <c r="H9" s="139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</row>
    <row r="10" spans="1:34" ht="24.75" customHeight="1">
      <c r="A10" s="138" t="s">
        <v>127</v>
      </c>
      <c r="B10" s="142"/>
      <c r="C10" s="144" t="s">
        <v>128</v>
      </c>
      <c r="D10" s="141"/>
      <c r="E10" s="142">
        <v>68.07</v>
      </c>
      <c r="F10" s="143"/>
      <c r="G10" s="143"/>
      <c r="H10" s="139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</row>
    <row r="11" spans="1:34" ht="24.75" customHeight="1">
      <c r="A11" s="138" t="s">
        <v>129</v>
      </c>
      <c r="B11" s="145">
        <v>15</v>
      </c>
      <c r="C11" s="144" t="s">
        <v>130</v>
      </c>
      <c r="D11" s="141"/>
      <c r="E11" s="142">
        <v>6.28</v>
      </c>
      <c r="F11" s="143"/>
      <c r="G11" s="143"/>
      <c r="H11" s="139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</row>
    <row r="12" spans="1:34" ht="24.75" customHeight="1">
      <c r="A12" s="138" t="s">
        <v>123</v>
      </c>
      <c r="B12" s="139">
        <v>15</v>
      </c>
      <c r="C12" s="146" t="s">
        <v>131</v>
      </c>
      <c r="D12" s="141"/>
      <c r="E12" s="142">
        <v>18.72</v>
      </c>
      <c r="F12" s="143"/>
      <c r="G12" s="143"/>
      <c r="H12" s="139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</row>
    <row r="13" spans="1:34" ht="24.75" customHeight="1">
      <c r="A13" s="138" t="s">
        <v>125</v>
      </c>
      <c r="B13" s="139"/>
      <c r="C13" s="144" t="s">
        <v>132</v>
      </c>
      <c r="D13" s="141"/>
      <c r="E13" s="142">
        <v>136.22</v>
      </c>
      <c r="F13" s="143"/>
      <c r="G13" s="143"/>
      <c r="H13" s="139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</row>
    <row r="14" spans="1:34" ht="24.75" customHeight="1">
      <c r="A14" s="138" t="s">
        <v>127</v>
      </c>
      <c r="B14" s="139"/>
      <c r="C14" s="144" t="s">
        <v>133</v>
      </c>
      <c r="D14" s="141"/>
      <c r="E14" s="147">
        <v>10.51</v>
      </c>
      <c r="F14" s="143"/>
      <c r="G14" s="143"/>
      <c r="H14" s="139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</row>
    <row r="15" spans="1:34" ht="24.75" customHeight="1">
      <c r="A15" s="138" t="s">
        <v>134</v>
      </c>
      <c r="B15" s="142"/>
      <c r="C15" s="140"/>
      <c r="D15" s="141"/>
      <c r="E15" s="143"/>
      <c r="F15" s="143"/>
      <c r="G15" s="143"/>
      <c r="H15" s="139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</row>
    <row r="16" spans="1:34" ht="24.75" customHeight="1">
      <c r="A16" s="148"/>
      <c r="B16" s="149"/>
      <c r="C16" s="144"/>
      <c r="D16" s="141"/>
      <c r="E16" s="142"/>
      <c r="F16" s="142"/>
      <c r="G16" s="142"/>
      <c r="H16" s="142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</row>
    <row r="17" spans="1:34" ht="24.75" customHeight="1">
      <c r="A17" s="150"/>
      <c r="B17" s="147"/>
      <c r="C17" s="150"/>
      <c r="D17" s="147"/>
      <c r="E17" s="147"/>
      <c r="F17" s="147"/>
      <c r="G17" s="147"/>
      <c r="H17" s="14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</row>
    <row r="18" spans="1:34" ht="24.75" customHeight="1">
      <c r="A18" s="144"/>
      <c r="B18" s="142"/>
      <c r="C18" s="144" t="s">
        <v>135</v>
      </c>
      <c r="D18" s="141"/>
      <c r="E18" s="151"/>
      <c r="F18" s="151"/>
      <c r="G18" s="151"/>
      <c r="H18" s="142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</row>
    <row r="19" spans="1:34" ht="24.75" customHeight="1">
      <c r="A19" s="144"/>
      <c r="B19" s="152"/>
      <c r="C19" s="144"/>
      <c r="D19" s="147"/>
      <c r="E19" s="153"/>
      <c r="F19" s="153"/>
      <c r="G19" s="153"/>
      <c r="H19" s="153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</row>
    <row r="20" spans="1:34" ht="20.25" customHeight="1">
      <c r="A20" s="150" t="s">
        <v>32</v>
      </c>
      <c r="B20" s="152">
        <v>408.52</v>
      </c>
      <c r="C20" s="150" t="s">
        <v>33</v>
      </c>
      <c r="D20" s="141"/>
      <c r="E20" s="147">
        <v>408.52</v>
      </c>
      <c r="F20" s="147"/>
      <c r="G20" s="147"/>
      <c r="H20" s="147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</row>
    <row r="21" spans="1:34" ht="20.25" customHeight="1">
      <c r="A21" s="154"/>
      <c r="B21" s="155"/>
      <c r="C21" s="156"/>
      <c r="D21" s="156"/>
      <c r="E21" s="156"/>
      <c r="F21" s="156"/>
      <c r="G21" s="156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</row>
  </sheetData>
  <sheetProtection/>
  <mergeCells count="1">
    <mergeCell ref="A3:H3"/>
  </mergeCells>
  <printOptions horizontalCentered="1"/>
  <pageMargins left="0.75" right="0.75" top="1" bottom="1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workbookViewId="0" topLeftCell="A10">
      <selection activeCell="E38" sqref="E38"/>
    </sheetView>
  </sheetViews>
  <sheetFormatPr defaultColWidth="6.875" defaultRowHeight="12.75" customHeight="1"/>
  <cols>
    <col min="1" max="3" width="5.25390625" style="106" customWidth="1"/>
    <col min="4" max="4" width="9.375" style="106" customWidth="1"/>
    <col min="5" max="5" width="52.75390625" style="106" customWidth="1"/>
    <col min="6" max="8" width="14.125" style="76" customWidth="1"/>
    <col min="9" max="223" width="6.875" style="1" customWidth="1"/>
    <col min="254" max="16384" width="6.875" style="1" customWidth="1"/>
  </cols>
  <sheetData>
    <row r="1" spans="1:5" ht="30" customHeight="1">
      <c r="A1" s="107"/>
      <c r="B1" s="107"/>
      <c r="C1" s="107"/>
      <c r="D1" s="107"/>
      <c r="E1" s="107"/>
    </row>
    <row r="2" ht="12.75" customHeight="1">
      <c r="H2" s="102" t="s">
        <v>136</v>
      </c>
    </row>
    <row r="3" spans="1:8" ht="19.5" customHeight="1">
      <c r="A3" s="108" t="s">
        <v>137</v>
      </c>
      <c r="B3" s="108"/>
      <c r="C3" s="108"/>
      <c r="D3" s="108"/>
      <c r="E3" s="108"/>
      <c r="F3" s="81"/>
      <c r="G3" s="81"/>
      <c r="H3" s="81"/>
    </row>
    <row r="4" spans="1:8" ht="28.5" customHeight="1">
      <c r="A4" s="82" t="s">
        <v>1</v>
      </c>
      <c r="B4" s="82"/>
      <c r="C4" s="82"/>
      <c r="D4" s="82"/>
      <c r="E4" s="82"/>
      <c r="F4" s="109"/>
      <c r="G4" s="109"/>
      <c r="H4" s="103" t="s">
        <v>6</v>
      </c>
    </row>
    <row r="5" spans="1:8" ht="21" customHeight="1">
      <c r="A5" s="110" t="s">
        <v>36</v>
      </c>
      <c r="B5" s="110"/>
      <c r="C5" s="110"/>
      <c r="D5" s="111"/>
      <c r="E5" s="112"/>
      <c r="F5" s="89" t="s">
        <v>138</v>
      </c>
      <c r="G5" s="89"/>
      <c r="H5" s="89"/>
    </row>
    <row r="6" spans="1:8" ht="21" customHeight="1">
      <c r="A6" s="112" t="s">
        <v>47</v>
      </c>
      <c r="B6" s="112"/>
      <c r="C6" s="113"/>
      <c r="D6" s="114" t="s">
        <v>48</v>
      </c>
      <c r="E6" s="115" t="s">
        <v>114</v>
      </c>
      <c r="F6" s="86" t="s">
        <v>37</v>
      </c>
      <c r="G6" s="86" t="s">
        <v>110</v>
      </c>
      <c r="H6" s="89" t="s">
        <v>111</v>
      </c>
    </row>
    <row r="7" spans="1:8" ht="21" customHeight="1">
      <c r="A7" s="116" t="s">
        <v>57</v>
      </c>
      <c r="B7" s="117" t="s">
        <v>58</v>
      </c>
      <c r="C7" s="118" t="s">
        <v>59</v>
      </c>
      <c r="D7" s="119"/>
      <c r="E7" s="115"/>
      <c r="F7" s="86"/>
      <c r="G7" s="86"/>
      <c r="H7" s="89"/>
    </row>
    <row r="8" spans="1:8" ht="16.5" customHeight="1">
      <c r="A8" s="120">
        <v>201</v>
      </c>
      <c r="B8" s="121" t="s">
        <v>61</v>
      </c>
      <c r="C8" s="121" t="s">
        <v>61</v>
      </c>
      <c r="D8" s="121" t="s">
        <v>62</v>
      </c>
      <c r="E8" s="122" t="s">
        <v>63</v>
      </c>
      <c r="F8" s="123">
        <f>G8+H8</f>
        <v>12.25</v>
      </c>
      <c r="G8" s="123">
        <v>12.25</v>
      </c>
      <c r="H8" s="123"/>
    </row>
    <row r="9" spans="1:8" ht="16.5" customHeight="1">
      <c r="A9" s="120">
        <v>201</v>
      </c>
      <c r="B9" s="121" t="s">
        <v>61</v>
      </c>
      <c r="C9" s="121" t="s">
        <v>64</v>
      </c>
      <c r="D9" s="121" t="s">
        <v>62</v>
      </c>
      <c r="E9" s="122" t="s">
        <v>65</v>
      </c>
      <c r="F9" s="123">
        <f>G9+H9</f>
        <v>2</v>
      </c>
      <c r="G9" s="123"/>
      <c r="H9" s="123">
        <v>2</v>
      </c>
    </row>
    <row r="10" spans="1:8" ht="16.5" customHeight="1">
      <c r="A10" s="120" t="s">
        <v>60</v>
      </c>
      <c r="B10" s="121" t="s">
        <v>66</v>
      </c>
      <c r="C10" s="121" t="s">
        <v>61</v>
      </c>
      <c r="D10" s="121" t="s">
        <v>62</v>
      </c>
      <c r="E10" s="124" t="s">
        <v>67</v>
      </c>
      <c r="F10" s="123">
        <f>G10+H10</f>
        <v>74.76</v>
      </c>
      <c r="G10" s="123">
        <v>74.76</v>
      </c>
      <c r="H10" s="123"/>
    </row>
    <row r="11" spans="1:8" ht="16.5" customHeight="1">
      <c r="A11" s="120" t="s">
        <v>60</v>
      </c>
      <c r="B11" s="121" t="s">
        <v>66</v>
      </c>
      <c r="C11" s="121" t="s">
        <v>64</v>
      </c>
      <c r="D11" s="121" t="s">
        <v>62</v>
      </c>
      <c r="E11" s="125" t="s">
        <v>68</v>
      </c>
      <c r="F11" s="123">
        <f>G11+H11</f>
        <v>29</v>
      </c>
      <c r="G11" s="123"/>
      <c r="H11" s="123">
        <v>29</v>
      </c>
    </row>
    <row r="12" spans="1:8" ht="16.5" customHeight="1">
      <c r="A12" s="120" t="s">
        <v>60</v>
      </c>
      <c r="B12" s="121" t="s">
        <v>66</v>
      </c>
      <c r="C12" s="121" t="s">
        <v>69</v>
      </c>
      <c r="D12" s="121" t="s">
        <v>62</v>
      </c>
      <c r="E12" s="125" t="s">
        <v>70</v>
      </c>
      <c r="F12" s="123">
        <f>G12+H12</f>
        <v>0.65</v>
      </c>
      <c r="G12" s="123">
        <v>0.65</v>
      </c>
      <c r="H12" s="123"/>
    </row>
    <row r="13" spans="1:8" ht="16.5" customHeight="1">
      <c r="A13" s="120" t="s">
        <v>60</v>
      </c>
      <c r="B13" s="121" t="s">
        <v>71</v>
      </c>
      <c r="C13" s="121" t="s">
        <v>64</v>
      </c>
      <c r="D13" s="121" t="s">
        <v>62</v>
      </c>
      <c r="E13" s="124" t="s">
        <v>72</v>
      </c>
      <c r="F13" s="123">
        <f aca="true" t="shared" si="0" ref="F13:F34">G13+H13</f>
        <v>2</v>
      </c>
      <c r="G13" s="123"/>
      <c r="H13" s="123">
        <v>2</v>
      </c>
    </row>
    <row r="14" spans="1:8" ht="16.5" customHeight="1">
      <c r="A14" s="120" t="s">
        <v>60</v>
      </c>
      <c r="B14" s="121" t="s">
        <v>73</v>
      </c>
      <c r="C14" s="121" t="s">
        <v>61</v>
      </c>
      <c r="D14" s="121" t="s">
        <v>62</v>
      </c>
      <c r="E14" s="125" t="s">
        <v>74</v>
      </c>
      <c r="F14" s="123">
        <f t="shared" si="0"/>
        <v>31.76</v>
      </c>
      <c r="G14" s="123">
        <v>31.76</v>
      </c>
      <c r="H14" s="123"/>
    </row>
    <row r="15" spans="1:8" ht="16.5" customHeight="1">
      <c r="A15" s="56" t="s">
        <v>75</v>
      </c>
      <c r="B15" s="56" t="s">
        <v>76</v>
      </c>
      <c r="C15" s="56" t="s">
        <v>66</v>
      </c>
      <c r="D15" s="121" t="s">
        <v>62</v>
      </c>
      <c r="E15" s="124" t="s">
        <v>77</v>
      </c>
      <c r="F15" s="123">
        <f t="shared" si="0"/>
        <v>1.31</v>
      </c>
      <c r="G15" s="126">
        <v>1.31</v>
      </c>
      <c r="H15" s="126"/>
    </row>
    <row r="16" spans="1:8" ht="16.5" customHeight="1">
      <c r="A16" s="56" t="s">
        <v>78</v>
      </c>
      <c r="B16" s="56" t="s">
        <v>61</v>
      </c>
      <c r="C16" s="56" t="s">
        <v>79</v>
      </c>
      <c r="D16" s="121" t="s">
        <v>62</v>
      </c>
      <c r="E16" s="124" t="s">
        <v>80</v>
      </c>
      <c r="F16" s="123">
        <f t="shared" si="0"/>
        <v>14.38</v>
      </c>
      <c r="G16" s="28">
        <v>14.38</v>
      </c>
      <c r="H16" s="126"/>
    </row>
    <row r="17" spans="1:8" ht="16.5" customHeight="1">
      <c r="A17" s="56" t="s">
        <v>78</v>
      </c>
      <c r="B17" s="56" t="s">
        <v>81</v>
      </c>
      <c r="C17" s="56" t="s">
        <v>61</v>
      </c>
      <c r="D17" s="121" t="s">
        <v>62</v>
      </c>
      <c r="E17" s="124" t="s">
        <v>82</v>
      </c>
      <c r="F17" s="123">
        <f t="shared" si="0"/>
        <v>10.8</v>
      </c>
      <c r="G17" s="28">
        <v>10.8</v>
      </c>
      <c r="H17" s="126"/>
    </row>
    <row r="18" spans="1:8" ht="16.5" customHeight="1">
      <c r="A18" s="56" t="s">
        <v>78</v>
      </c>
      <c r="B18" s="56" t="s">
        <v>81</v>
      </c>
      <c r="C18" s="56" t="s">
        <v>64</v>
      </c>
      <c r="D18" s="121" t="s">
        <v>62</v>
      </c>
      <c r="E18" s="124" t="s">
        <v>83</v>
      </c>
      <c r="F18" s="123">
        <f t="shared" si="0"/>
        <v>0.39</v>
      </c>
      <c r="G18" s="28">
        <v>0.39</v>
      </c>
      <c r="H18" s="126"/>
    </row>
    <row r="19" spans="1:8" ht="16.5" customHeight="1">
      <c r="A19" s="56" t="s">
        <v>78</v>
      </c>
      <c r="B19" s="56" t="s">
        <v>81</v>
      </c>
      <c r="C19" s="56" t="s">
        <v>81</v>
      </c>
      <c r="D19" s="121" t="s">
        <v>62</v>
      </c>
      <c r="E19" s="124" t="s">
        <v>84</v>
      </c>
      <c r="F19" s="123">
        <f t="shared" si="0"/>
        <v>18.3</v>
      </c>
      <c r="G19" s="28">
        <v>18.3</v>
      </c>
      <c r="H19" s="126"/>
    </row>
    <row r="20" spans="1:8" ht="16.5" customHeight="1">
      <c r="A20" s="56" t="s">
        <v>78</v>
      </c>
      <c r="B20" s="56" t="s">
        <v>76</v>
      </c>
      <c r="C20" s="56" t="s">
        <v>61</v>
      </c>
      <c r="D20" s="121" t="s">
        <v>62</v>
      </c>
      <c r="E20" s="124" t="s">
        <v>85</v>
      </c>
      <c r="F20" s="123">
        <f t="shared" si="0"/>
        <v>2.16</v>
      </c>
      <c r="G20" s="28">
        <v>2.16</v>
      </c>
      <c r="H20" s="126"/>
    </row>
    <row r="21" spans="1:8" ht="16.5" customHeight="1">
      <c r="A21" s="56" t="s">
        <v>78</v>
      </c>
      <c r="B21" s="56" t="s">
        <v>76</v>
      </c>
      <c r="C21" s="56" t="s">
        <v>66</v>
      </c>
      <c r="D21" s="121" t="s">
        <v>62</v>
      </c>
      <c r="E21" s="124" t="s">
        <v>86</v>
      </c>
      <c r="F21" s="123">
        <f t="shared" si="0"/>
        <v>3.08</v>
      </c>
      <c r="G21" s="28">
        <v>3.08</v>
      </c>
      <c r="H21" s="126"/>
    </row>
    <row r="22" spans="1:8" ht="16.5" customHeight="1">
      <c r="A22" s="56" t="s">
        <v>78</v>
      </c>
      <c r="B22" s="56" t="s">
        <v>76</v>
      </c>
      <c r="C22" s="56" t="s">
        <v>87</v>
      </c>
      <c r="D22" s="121" t="s">
        <v>62</v>
      </c>
      <c r="E22" s="127" t="s">
        <v>88</v>
      </c>
      <c r="F22" s="123">
        <f t="shared" si="0"/>
        <v>5.52</v>
      </c>
      <c r="G22" s="28">
        <v>5.52</v>
      </c>
      <c r="H22" s="126"/>
    </row>
    <row r="23" spans="1:8" ht="16.5" customHeight="1">
      <c r="A23" s="56" t="s">
        <v>78</v>
      </c>
      <c r="B23" s="56" t="s">
        <v>89</v>
      </c>
      <c r="C23" s="56" t="s">
        <v>64</v>
      </c>
      <c r="D23" s="121" t="s">
        <v>62</v>
      </c>
      <c r="E23" s="127" t="s">
        <v>90</v>
      </c>
      <c r="F23" s="123">
        <f t="shared" si="0"/>
        <v>7.68</v>
      </c>
      <c r="G23" s="28">
        <v>7.68</v>
      </c>
      <c r="H23" s="126"/>
    </row>
    <row r="24" spans="1:8" ht="16.5" customHeight="1">
      <c r="A24" s="56" t="s">
        <v>78</v>
      </c>
      <c r="B24" s="56" t="s">
        <v>91</v>
      </c>
      <c r="C24" s="56" t="s">
        <v>64</v>
      </c>
      <c r="D24" s="121" t="s">
        <v>62</v>
      </c>
      <c r="E24" s="127" t="s">
        <v>92</v>
      </c>
      <c r="F24" s="123">
        <f t="shared" si="0"/>
        <v>5.76</v>
      </c>
      <c r="G24" s="28">
        <v>5.76</v>
      </c>
      <c r="H24" s="123"/>
    </row>
    <row r="25" spans="1:8" ht="16.5" customHeight="1">
      <c r="A25" s="56" t="s">
        <v>93</v>
      </c>
      <c r="B25" s="56" t="s">
        <v>71</v>
      </c>
      <c r="C25" s="56" t="s">
        <v>61</v>
      </c>
      <c r="D25" s="121" t="s">
        <v>62</v>
      </c>
      <c r="E25" s="124" t="s">
        <v>94</v>
      </c>
      <c r="F25" s="123">
        <f t="shared" si="0"/>
        <v>4.68</v>
      </c>
      <c r="G25" s="28">
        <v>4.68</v>
      </c>
      <c r="H25" s="123"/>
    </row>
    <row r="26" spans="1:8" ht="16.5" customHeight="1">
      <c r="A26" s="56" t="s">
        <v>93</v>
      </c>
      <c r="B26" s="56" t="s">
        <v>71</v>
      </c>
      <c r="C26" s="56" t="s">
        <v>64</v>
      </c>
      <c r="D26" s="121" t="s">
        <v>62</v>
      </c>
      <c r="E26" s="124" t="s">
        <v>95</v>
      </c>
      <c r="F26" s="123">
        <f t="shared" si="0"/>
        <v>1.6</v>
      </c>
      <c r="G26" s="28">
        <v>1.6</v>
      </c>
      <c r="H26" s="123"/>
    </row>
    <row r="27" spans="1:8" ht="16.5" customHeight="1">
      <c r="A27" s="56" t="s">
        <v>96</v>
      </c>
      <c r="B27" s="56" t="s">
        <v>61</v>
      </c>
      <c r="C27" s="56" t="s">
        <v>69</v>
      </c>
      <c r="D27" s="121" t="s">
        <v>62</v>
      </c>
      <c r="E27" s="127" t="s">
        <v>97</v>
      </c>
      <c r="F27" s="123">
        <f t="shared" si="0"/>
        <v>12.72</v>
      </c>
      <c r="G27" s="28">
        <v>12.72</v>
      </c>
      <c r="H27" s="123"/>
    </row>
    <row r="28" spans="1:8" ht="16.5" customHeight="1">
      <c r="A28" s="56" t="s">
        <v>96</v>
      </c>
      <c r="B28" s="56" t="s">
        <v>66</v>
      </c>
      <c r="C28" s="56" t="s">
        <v>69</v>
      </c>
      <c r="D28" s="121" t="s">
        <v>62</v>
      </c>
      <c r="E28" s="127" t="s">
        <v>98</v>
      </c>
      <c r="F28" s="123">
        <f t="shared" si="0"/>
        <v>3</v>
      </c>
      <c r="G28" s="123"/>
      <c r="H28" s="123">
        <v>3</v>
      </c>
    </row>
    <row r="29" spans="1:8" ht="16.5" customHeight="1">
      <c r="A29" s="56" t="s">
        <v>96</v>
      </c>
      <c r="B29" s="56" t="s">
        <v>81</v>
      </c>
      <c r="C29" s="56" t="s">
        <v>61</v>
      </c>
      <c r="D29" s="121" t="s">
        <v>62</v>
      </c>
      <c r="E29" s="127" t="s">
        <v>99</v>
      </c>
      <c r="F29" s="123">
        <f t="shared" si="0"/>
        <v>3</v>
      </c>
      <c r="G29" s="123"/>
      <c r="H29" s="123">
        <v>3</v>
      </c>
    </row>
    <row r="30" spans="1:8" ht="16.5" customHeight="1">
      <c r="A30" s="128" t="s">
        <v>100</v>
      </c>
      <c r="B30" s="128" t="s">
        <v>61</v>
      </c>
      <c r="C30" s="128" t="s">
        <v>79</v>
      </c>
      <c r="D30" s="121" t="s">
        <v>62</v>
      </c>
      <c r="E30" s="124" t="s">
        <v>101</v>
      </c>
      <c r="F30" s="123">
        <f t="shared" si="0"/>
        <v>21.1</v>
      </c>
      <c r="G30" s="129">
        <v>21.1</v>
      </c>
      <c r="H30" s="123"/>
    </row>
    <row r="31" spans="1:8" ht="16.5" customHeight="1">
      <c r="A31" s="128" t="s">
        <v>100</v>
      </c>
      <c r="B31" s="128" t="s">
        <v>61</v>
      </c>
      <c r="C31" s="128" t="s">
        <v>69</v>
      </c>
      <c r="D31" s="121" t="s">
        <v>62</v>
      </c>
      <c r="E31" s="125" t="s">
        <v>102</v>
      </c>
      <c r="F31" s="123">
        <f t="shared" si="0"/>
        <v>2.12</v>
      </c>
      <c r="G31" s="129">
        <v>2.12</v>
      </c>
      <c r="H31" s="123"/>
    </row>
    <row r="32" spans="1:8" ht="16.5" customHeight="1">
      <c r="A32" s="130">
        <v>213</v>
      </c>
      <c r="B32" s="128" t="s">
        <v>64</v>
      </c>
      <c r="C32" s="128" t="s">
        <v>69</v>
      </c>
      <c r="D32" s="121" t="s">
        <v>62</v>
      </c>
      <c r="E32" s="125" t="s">
        <v>103</v>
      </c>
      <c r="F32" s="123">
        <f t="shared" si="0"/>
        <v>7.2</v>
      </c>
      <c r="G32" s="129">
        <v>7.2</v>
      </c>
      <c r="H32" s="123"/>
    </row>
    <row r="33" spans="1:8" ht="16.5" customHeight="1">
      <c r="A33" s="130">
        <v>213</v>
      </c>
      <c r="B33" s="130" t="s">
        <v>104</v>
      </c>
      <c r="C33" s="128" t="s">
        <v>81</v>
      </c>
      <c r="D33" s="121" t="s">
        <v>62</v>
      </c>
      <c r="E33" s="124" t="s">
        <v>105</v>
      </c>
      <c r="F33" s="123">
        <f t="shared" si="0"/>
        <v>105.79</v>
      </c>
      <c r="G33" s="129">
        <v>105.79</v>
      </c>
      <c r="H33" s="123"/>
    </row>
    <row r="34" spans="1:8" ht="16.5" customHeight="1">
      <c r="A34" s="128" t="s">
        <v>106</v>
      </c>
      <c r="B34" s="128" t="s">
        <v>64</v>
      </c>
      <c r="C34" s="128" t="s">
        <v>61</v>
      </c>
      <c r="D34" s="121" t="s">
        <v>62</v>
      </c>
      <c r="E34" s="124" t="s">
        <v>107</v>
      </c>
      <c r="F34" s="123">
        <f t="shared" si="0"/>
        <v>10.51</v>
      </c>
      <c r="G34" s="129">
        <v>10.51</v>
      </c>
      <c r="H34" s="123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31" right="0.31" top="0.63" bottom="0.47" header="0.5" footer="0.35"/>
  <pageSetup fitToHeight="1" fitToWidth="1" horizontalDpi="600" verticalDpi="600" orientation="landscape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31">
      <selection activeCell="G14" sqref="G14"/>
    </sheetView>
  </sheetViews>
  <sheetFormatPr defaultColWidth="6.875" defaultRowHeight="12.75" customHeight="1"/>
  <cols>
    <col min="1" max="2" width="5.875" style="75" customWidth="1"/>
    <col min="3" max="3" width="20.50390625" style="75" customWidth="1"/>
    <col min="4" max="5" width="5.875" style="75" customWidth="1"/>
    <col min="6" max="6" width="20.50390625" style="75" customWidth="1"/>
    <col min="7" max="7" width="17.75390625" style="1" customWidth="1"/>
    <col min="8" max="9" width="17.75390625" style="76" customWidth="1"/>
    <col min="10" max="10" width="6.50390625" style="1" customWidth="1"/>
    <col min="11" max="16384" width="6.875" style="1" customWidth="1"/>
  </cols>
  <sheetData>
    <row r="1" spans="1:6" ht="24" customHeight="1">
      <c r="A1" s="77"/>
      <c r="B1" s="77"/>
      <c r="C1" s="77"/>
      <c r="D1" s="77"/>
      <c r="E1" s="77"/>
      <c r="F1" s="77"/>
    </row>
    <row r="2" spans="1:10" ht="19.5" customHeight="1">
      <c r="A2" s="78"/>
      <c r="B2" s="78"/>
      <c r="C2" s="78"/>
      <c r="D2" s="78"/>
      <c r="E2" s="78"/>
      <c r="F2" s="78"/>
      <c r="G2" s="42"/>
      <c r="H2" s="79"/>
      <c r="I2" s="102" t="s">
        <v>139</v>
      </c>
      <c r="J2" s="66"/>
    </row>
    <row r="3" spans="1:10" ht="25.5" customHeight="1">
      <c r="A3" s="80" t="s">
        <v>140</v>
      </c>
      <c r="B3" s="80"/>
      <c r="C3" s="80"/>
      <c r="D3" s="80"/>
      <c r="E3" s="80"/>
      <c r="F3" s="80"/>
      <c r="G3" s="6"/>
      <c r="H3" s="81"/>
      <c r="I3" s="81"/>
      <c r="J3" s="66"/>
    </row>
    <row r="4" spans="1:10" ht="19.5" customHeight="1">
      <c r="A4" s="82" t="s">
        <v>1</v>
      </c>
      <c r="B4" s="82"/>
      <c r="C4" s="82"/>
      <c r="D4" s="82"/>
      <c r="E4" s="82"/>
      <c r="F4" s="82"/>
      <c r="G4" s="45"/>
      <c r="H4" s="83"/>
      <c r="I4" s="103" t="s">
        <v>6</v>
      </c>
      <c r="J4" s="66"/>
    </row>
    <row r="5" spans="1:10" ht="19.5" customHeight="1">
      <c r="A5" s="84" t="s">
        <v>141</v>
      </c>
      <c r="B5" s="84"/>
      <c r="C5" s="84"/>
      <c r="D5" s="85" t="s">
        <v>142</v>
      </c>
      <c r="E5" s="84"/>
      <c r="F5" s="84"/>
      <c r="G5" s="19" t="s">
        <v>110</v>
      </c>
      <c r="H5" s="86"/>
      <c r="I5" s="86"/>
      <c r="J5" s="66"/>
    </row>
    <row r="6" spans="1:10" ht="19.5" customHeight="1">
      <c r="A6" s="87" t="s">
        <v>47</v>
      </c>
      <c r="B6" s="87"/>
      <c r="C6" s="84" t="s">
        <v>143</v>
      </c>
      <c r="D6" s="88" t="s">
        <v>47</v>
      </c>
      <c r="E6" s="87"/>
      <c r="F6" s="84" t="s">
        <v>143</v>
      </c>
      <c r="G6" s="19" t="s">
        <v>37</v>
      </c>
      <c r="H6" s="89" t="s">
        <v>144</v>
      </c>
      <c r="I6" s="86" t="s">
        <v>145</v>
      </c>
      <c r="J6" s="66"/>
    </row>
    <row r="7" spans="1:10" ht="33.75" customHeight="1">
      <c r="A7" s="90" t="s">
        <v>57</v>
      </c>
      <c r="B7" s="90" t="s">
        <v>58</v>
      </c>
      <c r="C7" s="84"/>
      <c r="D7" s="91" t="s">
        <v>57</v>
      </c>
      <c r="E7" s="90" t="s">
        <v>58</v>
      </c>
      <c r="F7" s="84"/>
      <c r="G7" s="25"/>
      <c r="H7" s="92"/>
      <c r="I7" s="104"/>
      <c r="J7" s="66"/>
    </row>
    <row r="8" spans="1:10" s="74" customFormat="1" ht="17.25" customHeight="1">
      <c r="A8" s="93">
        <v>501</v>
      </c>
      <c r="B8" s="94" t="s">
        <v>61</v>
      </c>
      <c r="C8" s="95" t="s">
        <v>146</v>
      </c>
      <c r="D8" s="94" t="s">
        <v>147</v>
      </c>
      <c r="E8" s="94" t="s">
        <v>61</v>
      </c>
      <c r="F8" s="94" t="s">
        <v>148</v>
      </c>
      <c r="G8" s="96">
        <f>H8+I8</f>
        <v>34.9</v>
      </c>
      <c r="H8" s="97">
        <v>34.9</v>
      </c>
      <c r="I8" s="98"/>
      <c r="J8" s="105"/>
    </row>
    <row r="9" spans="1:9" s="74" customFormat="1" ht="17.25" customHeight="1">
      <c r="A9" s="93">
        <v>501</v>
      </c>
      <c r="B9" s="94" t="s">
        <v>61</v>
      </c>
      <c r="C9" s="95" t="s">
        <v>146</v>
      </c>
      <c r="D9" s="94" t="s">
        <v>147</v>
      </c>
      <c r="E9" s="94" t="s">
        <v>64</v>
      </c>
      <c r="F9" s="94" t="s">
        <v>149</v>
      </c>
      <c r="G9" s="96">
        <f aca="true" t="shared" si="0" ref="G9:G51">H9+I9</f>
        <v>29.52</v>
      </c>
      <c r="H9" s="97">
        <v>29.52</v>
      </c>
      <c r="I9" s="98"/>
    </row>
    <row r="10" spans="1:9" s="74" customFormat="1" ht="17.25" customHeight="1">
      <c r="A10" s="93">
        <v>501</v>
      </c>
      <c r="B10" s="94" t="s">
        <v>61</v>
      </c>
      <c r="C10" s="95" t="s">
        <v>146</v>
      </c>
      <c r="D10" s="94" t="s">
        <v>147</v>
      </c>
      <c r="E10" s="94" t="s">
        <v>66</v>
      </c>
      <c r="F10" s="94" t="s">
        <v>150</v>
      </c>
      <c r="G10" s="96">
        <f t="shared" si="0"/>
        <v>2.13</v>
      </c>
      <c r="H10" s="97">
        <v>2.13</v>
      </c>
      <c r="I10" s="98"/>
    </row>
    <row r="11" spans="1:9" s="74" customFormat="1" ht="17.25" customHeight="1">
      <c r="A11" s="93">
        <v>501</v>
      </c>
      <c r="B11" s="94" t="s">
        <v>61</v>
      </c>
      <c r="C11" s="95" t="s">
        <v>146</v>
      </c>
      <c r="D11" s="94" t="s">
        <v>147</v>
      </c>
      <c r="E11" s="94" t="s">
        <v>104</v>
      </c>
      <c r="F11" s="94" t="s">
        <v>151</v>
      </c>
      <c r="G11" s="96">
        <f t="shared" si="0"/>
        <v>0.65</v>
      </c>
      <c r="H11" s="97">
        <v>0.65</v>
      </c>
      <c r="I11" s="98"/>
    </row>
    <row r="12" spans="1:9" s="74" customFormat="1" ht="17.25" customHeight="1">
      <c r="A12" s="93">
        <v>501</v>
      </c>
      <c r="B12" s="94" t="s">
        <v>64</v>
      </c>
      <c r="C12" s="95" t="s">
        <v>152</v>
      </c>
      <c r="D12" s="94" t="s">
        <v>147</v>
      </c>
      <c r="E12" s="94" t="s">
        <v>76</v>
      </c>
      <c r="F12" s="94" t="s">
        <v>153</v>
      </c>
      <c r="G12" s="96">
        <f t="shared" si="0"/>
        <v>13.86</v>
      </c>
      <c r="H12" s="97">
        <v>13.86</v>
      </c>
      <c r="I12" s="98"/>
    </row>
    <row r="13" spans="1:9" s="74" customFormat="1" ht="17.25" customHeight="1">
      <c r="A13" s="93">
        <v>501</v>
      </c>
      <c r="B13" s="94" t="s">
        <v>64</v>
      </c>
      <c r="C13" s="95" t="s">
        <v>152</v>
      </c>
      <c r="D13" s="94" t="s">
        <v>147</v>
      </c>
      <c r="E13" s="94" t="s">
        <v>154</v>
      </c>
      <c r="F13" s="94" t="s">
        <v>155</v>
      </c>
      <c r="G13" s="96">
        <f t="shared" si="0"/>
        <v>4.67</v>
      </c>
      <c r="H13" s="97">
        <v>4.67</v>
      </c>
      <c r="I13" s="98"/>
    </row>
    <row r="14" spans="1:9" s="74" customFormat="1" ht="17.25" customHeight="1">
      <c r="A14" s="93">
        <v>501</v>
      </c>
      <c r="B14" s="94" t="s">
        <v>64</v>
      </c>
      <c r="C14" s="95" t="s">
        <v>152</v>
      </c>
      <c r="D14" s="94" t="s">
        <v>147</v>
      </c>
      <c r="E14" s="94" t="s">
        <v>156</v>
      </c>
      <c r="F14" s="94" t="s">
        <v>157</v>
      </c>
      <c r="G14" s="96">
        <f t="shared" si="0"/>
        <v>0.42</v>
      </c>
      <c r="H14" s="97">
        <v>0.42</v>
      </c>
      <c r="I14" s="98"/>
    </row>
    <row r="15" spans="1:9" s="74" customFormat="1" ht="17.25" customHeight="1">
      <c r="A15" s="93">
        <v>501</v>
      </c>
      <c r="B15" s="94" t="s">
        <v>66</v>
      </c>
      <c r="C15" s="95" t="s">
        <v>107</v>
      </c>
      <c r="D15" s="94" t="s">
        <v>147</v>
      </c>
      <c r="E15" s="94" t="s">
        <v>158</v>
      </c>
      <c r="F15" s="95" t="s">
        <v>107</v>
      </c>
      <c r="G15" s="96">
        <f t="shared" si="0"/>
        <v>7.97</v>
      </c>
      <c r="H15" s="97">
        <v>7.97</v>
      </c>
      <c r="I15" s="98"/>
    </row>
    <row r="16" spans="1:9" s="74" customFormat="1" ht="17.25" customHeight="1">
      <c r="A16" s="93">
        <v>501</v>
      </c>
      <c r="B16" s="94" t="s">
        <v>69</v>
      </c>
      <c r="C16" s="95" t="s">
        <v>159</v>
      </c>
      <c r="D16" s="94" t="s">
        <v>147</v>
      </c>
      <c r="E16" s="94" t="s">
        <v>69</v>
      </c>
      <c r="F16" s="95" t="s">
        <v>159</v>
      </c>
      <c r="G16" s="96">
        <f t="shared" si="0"/>
        <v>2</v>
      </c>
      <c r="H16" s="97">
        <v>2</v>
      </c>
      <c r="I16" s="98"/>
    </row>
    <row r="17" spans="1:9" s="74" customFormat="1" ht="17.25" customHeight="1">
      <c r="A17" s="93">
        <v>505</v>
      </c>
      <c r="B17" s="94" t="s">
        <v>61</v>
      </c>
      <c r="C17" s="95" t="s">
        <v>160</v>
      </c>
      <c r="D17" s="94" t="s">
        <v>147</v>
      </c>
      <c r="E17" s="94" t="s">
        <v>61</v>
      </c>
      <c r="F17" s="94" t="s">
        <v>148</v>
      </c>
      <c r="G17" s="96">
        <f t="shared" si="0"/>
        <v>11.65</v>
      </c>
      <c r="H17" s="97">
        <v>11.65</v>
      </c>
      <c r="I17" s="98"/>
    </row>
    <row r="18" spans="1:9" s="74" customFormat="1" ht="17.25" customHeight="1">
      <c r="A18" s="93">
        <v>505</v>
      </c>
      <c r="B18" s="94" t="s">
        <v>61</v>
      </c>
      <c r="C18" s="95" t="s">
        <v>160</v>
      </c>
      <c r="D18" s="94" t="s">
        <v>147</v>
      </c>
      <c r="E18" s="94" t="s">
        <v>64</v>
      </c>
      <c r="F18" s="94" t="s">
        <v>149</v>
      </c>
      <c r="G18" s="96">
        <f t="shared" si="0"/>
        <v>1</v>
      </c>
      <c r="H18" s="97">
        <v>1</v>
      </c>
      <c r="I18" s="98"/>
    </row>
    <row r="19" spans="1:9" s="74" customFormat="1" ht="17.25" customHeight="1">
      <c r="A19" s="93">
        <v>505</v>
      </c>
      <c r="B19" s="94" t="s">
        <v>61</v>
      </c>
      <c r="C19" s="95" t="s">
        <v>160</v>
      </c>
      <c r="D19" s="94" t="s">
        <v>147</v>
      </c>
      <c r="E19" s="94" t="s">
        <v>104</v>
      </c>
      <c r="F19" s="94" t="s">
        <v>151</v>
      </c>
      <c r="G19" s="96">
        <f t="shared" si="0"/>
        <v>12.11</v>
      </c>
      <c r="H19" s="97">
        <v>12.11</v>
      </c>
      <c r="I19" s="98"/>
    </row>
    <row r="20" spans="1:9" s="74" customFormat="1" ht="17.25" customHeight="1">
      <c r="A20" s="93">
        <v>505</v>
      </c>
      <c r="B20" s="94" t="s">
        <v>61</v>
      </c>
      <c r="C20" s="95" t="s">
        <v>160</v>
      </c>
      <c r="D20" s="94" t="s">
        <v>147</v>
      </c>
      <c r="E20" s="94" t="s">
        <v>76</v>
      </c>
      <c r="F20" s="94" t="s">
        <v>153</v>
      </c>
      <c r="G20" s="96">
        <f t="shared" si="0"/>
        <v>4.44</v>
      </c>
      <c r="H20" s="97">
        <v>4.44</v>
      </c>
      <c r="I20" s="98"/>
    </row>
    <row r="21" spans="1:9" s="74" customFormat="1" ht="17.25" customHeight="1">
      <c r="A21" s="93">
        <v>505</v>
      </c>
      <c r="B21" s="94" t="s">
        <v>61</v>
      </c>
      <c r="C21" s="95" t="s">
        <v>160</v>
      </c>
      <c r="D21" s="94" t="s">
        <v>147</v>
      </c>
      <c r="E21" s="94" t="s">
        <v>154</v>
      </c>
      <c r="F21" s="94" t="s">
        <v>155</v>
      </c>
      <c r="G21" s="96">
        <f t="shared" si="0"/>
        <v>1.6</v>
      </c>
      <c r="H21" s="98">
        <v>1.6</v>
      </c>
      <c r="I21" s="98"/>
    </row>
    <row r="22" spans="1:9" s="74" customFormat="1" ht="17.25" customHeight="1">
      <c r="A22" s="93">
        <v>505</v>
      </c>
      <c r="B22" s="94" t="s">
        <v>61</v>
      </c>
      <c r="C22" s="95" t="s">
        <v>160</v>
      </c>
      <c r="D22" s="94" t="s">
        <v>147</v>
      </c>
      <c r="E22" s="94" t="s">
        <v>156</v>
      </c>
      <c r="F22" s="94" t="s">
        <v>157</v>
      </c>
      <c r="G22" s="96">
        <f t="shared" si="0"/>
        <v>0.27</v>
      </c>
      <c r="H22" s="98">
        <v>0.27</v>
      </c>
      <c r="I22" s="98"/>
    </row>
    <row r="23" spans="1:9" s="74" customFormat="1" ht="17.25" customHeight="1">
      <c r="A23" s="93">
        <v>505</v>
      </c>
      <c r="B23" s="94" t="s">
        <v>61</v>
      </c>
      <c r="C23" s="95" t="s">
        <v>160</v>
      </c>
      <c r="D23" s="94" t="s">
        <v>147</v>
      </c>
      <c r="E23" s="94" t="s">
        <v>158</v>
      </c>
      <c r="F23" s="95" t="s">
        <v>107</v>
      </c>
      <c r="G23" s="96">
        <f t="shared" si="0"/>
        <v>2.55</v>
      </c>
      <c r="H23" s="98">
        <v>2.55</v>
      </c>
      <c r="I23" s="98"/>
    </row>
    <row r="24" spans="1:9" s="74" customFormat="1" ht="17.25" customHeight="1">
      <c r="A24" s="94" t="s">
        <v>161</v>
      </c>
      <c r="B24" s="94" t="s">
        <v>61</v>
      </c>
      <c r="C24" s="99" t="s">
        <v>162</v>
      </c>
      <c r="D24" s="94" t="s">
        <v>163</v>
      </c>
      <c r="E24" s="94" t="s">
        <v>79</v>
      </c>
      <c r="F24" s="99" t="s">
        <v>164</v>
      </c>
      <c r="G24" s="96">
        <f t="shared" si="0"/>
        <v>2.16</v>
      </c>
      <c r="H24" s="100">
        <v>2.16</v>
      </c>
      <c r="I24" s="100"/>
    </row>
    <row r="25" spans="1:9" s="74" customFormat="1" ht="17.25" customHeight="1">
      <c r="A25" s="94" t="s">
        <v>161</v>
      </c>
      <c r="B25" s="94" t="s">
        <v>61</v>
      </c>
      <c r="C25" s="99" t="s">
        <v>162</v>
      </c>
      <c r="D25" s="94" t="s">
        <v>163</v>
      </c>
      <c r="E25" s="94" t="s">
        <v>87</v>
      </c>
      <c r="F25" s="99" t="s">
        <v>165</v>
      </c>
      <c r="G25" s="96">
        <f t="shared" si="0"/>
        <v>13.44</v>
      </c>
      <c r="H25" s="100">
        <v>13.44</v>
      </c>
      <c r="I25" s="100"/>
    </row>
    <row r="26" spans="1:9" s="74" customFormat="1" ht="17.25" customHeight="1">
      <c r="A26" s="94" t="s">
        <v>161</v>
      </c>
      <c r="B26" s="94" t="s">
        <v>61</v>
      </c>
      <c r="C26" s="99" t="s">
        <v>162</v>
      </c>
      <c r="D26" s="94" t="s">
        <v>163</v>
      </c>
      <c r="E26" s="94" t="s">
        <v>166</v>
      </c>
      <c r="F26" s="99" t="s">
        <v>167</v>
      </c>
      <c r="G26" s="96">
        <f t="shared" si="0"/>
        <v>28.92</v>
      </c>
      <c r="H26" s="100">
        <v>28.92</v>
      </c>
      <c r="I26" s="100"/>
    </row>
    <row r="27" spans="1:9" s="74" customFormat="1" ht="17.25" customHeight="1">
      <c r="A27" s="94" t="s">
        <v>161</v>
      </c>
      <c r="B27" s="94" t="s">
        <v>61</v>
      </c>
      <c r="C27" s="99" t="s">
        <v>162</v>
      </c>
      <c r="D27" s="94" t="s">
        <v>163</v>
      </c>
      <c r="E27" s="94" t="s">
        <v>81</v>
      </c>
      <c r="F27" s="99" t="s">
        <v>168</v>
      </c>
      <c r="G27" s="96">
        <f t="shared" si="0"/>
        <v>114.77</v>
      </c>
      <c r="H27" s="100">
        <v>114.77</v>
      </c>
      <c r="I27" s="100"/>
    </row>
    <row r="28" spans="1:9" s="74" customFormat="1" ht="17.25" customHeight="1">
      <c r="A28" s="94" t="s">
        <v>161</v>
      </c>
      <c r="B28" s="94" t="s">
        <v>69</v>
      </c>
      <c r="C28" s="99" t="s">
        <v>169</v>
      </c>
      <c r="D28" s="94" t="s">
        <v>163</v>
      </c>
      <c r="E28" s="94" t="s">
        <v>69</v>
      </c>
      <c r="F28" s="99" t="s">
        <v>169</v>
      </c>
      <c r="G28" s="96">
        <f t="shared" si="0"/>
        <v>9.12</v>
      </c>
      <c r="H28" s="100">
        <v>9.12</v>
      </c>
      <c r="I28" s="100"/>
    </row>
    <row r="29" spans="1:9" s="74" customFormat="1" ht="17.25" customHeight="1">
      <c r="A29" s="94" t="s">
        <v>170</v>
      </c>
      <c r="B29" s="94" t="s">
        <v>61</v>
      </c>
      <c r="C29" s="99" t="s">
        <v>171</v>
      </c>
      <c r="D29" s="94" t="s">
        <v>172</v>
      </c>
      <c r="E29" s="94" t="s">
        <v>61</v>
      </c>
      <c r="F29" s="99" t="s">
        <v>173</v>
      </c>
      <c r="G29" s="96">
        <f t="shared" si="0"/>
        <v>27.8</v>
      </c>
      <c r="H29" s="100"/>
      <c r="I29" s="100">
        <v>27.8</v>
      </c>
    </row>
    <row r="30" spans="1:9" s="74" customFormat="1" ht="17.25" customHeight="1">
      <c r="A30" s="94" t="s">
        <v>170</v>
      </c>
      <c r="B30" s="94" t="s">
        <v>61</v>
      </c>
      <c r="C30" s="99" t="s">
        <v>171</v>
      </c>
      <c r="D30" s="94" t="s">
        <v>172</v>
      </c>
      <c r="E30" s="94" t="s">
        <v>81</v>
      </c>
      <c r="F30" s="99" t="s">
        <v>174</v>
      </c>
      <c r="G30" s="96">
        <f t="shared" si="0"/>
        <v>0.12</v>
      </c>
      <c r="H30" s="100"/>
      <c r="I30" s="100">
        <v>0.12</v>
      </c>
    </row>
    <row r="31" spans="1:9" s="74" customFormat="1" ht="17.25" customHeight="1">
      <c r="A31" s="94" t="s">
        <v>170</v>
      </c>
      <c r="B31" s="94" t="s">
        <v>61</v>
      </c>
      <c r="C31" s="99" t="s">
        <v>171</v>
      </c>
      <c r="D31" s="94" t="s">
        <v>172</v>
      </c>
      <c r="E31" s="94" t="s">
        <v>87</v>
      </c>
      <c r="F31" s="99" t="s">
        <v>175</v>
      </c>
      <c r="G31" s="96">
        <f t="shared" si="0"/>
        <v>0.84</v>
      </c>
      <c r="H31" s="100"/>
      <c r="I31" s="100">
        <v>0.84</v>
      </c>
    </row>
    <row r="32" spans="1:9" s="74" customFormat="1" ht="17.25" customHeight="1">
      <c r="A32" s="94" t="s">
        <v>170</v>
      </c>
      <c r="B32" s="94" t="s">
        <v>61</v>
      </c>
      <c r="C32" s="99" t="s">
        <v>171</v>
      </c>
      <c r="D32" s="94" t="s">
        <v>172</v>
      </c>
      <c r="E32" s="94" t="s">
        <v>104</v>
      </c>
      <c r="F32" s="99" t="s">
        <v>176</v>
      </c>
      <c r="G32" s="96">
        <f t="shared" si="0"/>
        <v>2.2</v>
      </c>
      <c r="H32" s="100"/>
      <c r="I32" s="100">
        <v>2.2</v>
      </c>
    </row>
    <row r="33" spans="1:9" s="74" customFormat="1" ht="17.25" customHeight="1">
      <c r="A33" s="94" t="s">
        <v>170</v>
      </c>
      <c r="B33" s="94" t="s">
        <v>61</v>
      </c>
      <c r="C33" s="99" t="s">
        <v>171</v>
      </c>
      <c r="D33" s="94" t="s">
        <v>172</v>
      </c>
      <c r="E33" s="94" t="s">
        <v>166</v>
      </c>
      <c r="F33" s="99" t="s">
        <v>177</v>
      </c>
      <c r="G33" s="96">
        <f t="shared" si="0"/>
        <v>0.6</v>
      </c>
      <c r="H33" s="100"/>
      <c r="I33" s="100">
        <v>0.6</v>
      </c>
    </row>
    <row r="34" spans="1:9" s="74" customFormat="1" ht="17.25" customHeight="1">
      <c r="A34" s="94" t="s">
        <v>170</v>
      </c>
      <c r="B34" s="94" t="s">
        <v>61</v>
      </c>
      <c r="C34" s="99" t="s">
        <v>171</v>
      </c>
      <c r="D34" s="94" t="s">
        <v>172</v>
      </c>
      <c r="E34" s="94" t="s">
        <v>71</v>
      </c>
      <c r="F34" s="99" t="s">
        <v>178</v>
      </c>
      <c r="G34" s="96">
        <f t="shared" si="0"/>
        <v>3.6</v>
      </c>
      <c r="H34" s="100"/>
      <c r="I34" s="100">
        <v>3.6</v>
      </c>
    </row>
    <row r="35" spans="1:9" s="74" customFormat="1" ht="17.25" customHeight="1">
      <c r="A35" s="94" t="s">
        <v>170</v>
      </c>
      <c r="B35" s="94" t="s">
        <v>61</v>
      </c>
      <c r="C35" s="99" t="s">
        <v>171</v>
      </c>
      <c r="D35" s="94" t="s">
        <v>172</v>
      </c>
      <c r="E35" s="94" t="s">
        <v>179</v>
      </c>
      <c r="F35" s="99" t="s">
        <v>180</v>
      </c>
      <c r="G35" s="96">
        <f t="shared" si="0"/>
        <v>1.33</v>
      </c>
      <c r="H35" s="100"/>
      <c r="I35" s="100">
        <v>1.33</v>
      </c>
    </row>
    <row r="36" spans="1:9" s="74" customFormat="1" ht="17.25" customHeight="1">
      <c r="A36" s="94" t="s">
        <v>170</v>
      </c>
      <c r="B36" s="94" t="s">
        <v>61</v>
      </c>
      <c r="C36" s="99" t="s">
        <v>171</v>
      </c>
      <c r="D36" s="101">
        <v>302</v>
      </c>
      <c r="E36" s="101">
        <v>29</v>
      </c>
      <c r="F36" s="99" t="s">
        <v>181</v>
      </c>
      <c r="G36" s="96">
        <f t="shared" si="0"/>
        <v>1.95</v>
      </c>
      <c r="H36" s="100"/>
      <c r="I36" s="100">
        <v>1.95</v>
      </c>
    </row>
    <row r="37" spans="1:9" s="74" customFormat="1" ht="17.25" customHeight="1">
      <c r="A37" s="94" t="s">
        <v>170</v>
      </c>
      <c r="B37" s="94" t="s">
        <v>61</v>
      </c>
      <c r="C37" s="99" t="s">
        <v>171</v>
      </c>
      <c r="D37" s="99" t="s">
        <v>172</v>
      </c>
      <c r="E37" s="99" t="s">
        <v>182</v>
      </c>
      <c r="F37" s="99" t="s">
        <v>183</v>
      </c>
      <c r="G37" s="96">
        <f t="shared" si="0"/>
        <v>8.02</v>
      </c>
      <c r="H37" s="100"/>
      <c r="I37" s="100">
        <v>8.02</v>
      </c>
    </row>
    <row r="38" spans="1:9" s="74" customFormat="1" ht="17.25" customHeight="1">
      <c r="A38" s="94" t="s">
        <v>170</v>
      </c>
      <c r="B38" s="94" t="s">
        <v>66</v>
      </c>
      <c r="C38" s="99" t="s">
        <v>184</v>
      </c>
      <c r="D38" s="99" t="s">
        <v>172</v>
      </c>
      <c r="E38" s="99" t="s">
        <v>185</v>
      </c>
      <c r="F38" s="99" t="s">
        <v>184</v>
      </c>
      <c r="G38" s="96">
        <f t="shared" si="0"/>
        <v>1</v>
      </c>
      <c r="H38" s="100"/>
      <c r="I38" s="100">
        <v>1</v>
      </c>
    </row>
    <row r="39" spans="1:9" s="74" customFormat="1" ht="17.25" customHeight="1">
      <c r="A39" s="94" t="s">
        <v>170</v>
      </c>
      <c r="B39" s="94" t="s">
        <v>87</v>
      </c>
      <c r="C39" s="99" t="s">
        <v>171</v>
      </c>
      <c r="D39" s="99" t="s">
        <v>172</v>
      </c>
      <c r="E39" s="99" t="s">
        <v>186</v>
      </c>
      <c r="F39" s="99" t="s">
        <v>187</v>
      </c>
      <c r="G39" s="96">
        <f t="shared" si="0"/>
        <v>0.96</v>
      </c>
      <c r="H39" s="100"/>
      <c r="I39" s="100">
        <v>0.96</v>
      </c>
    </row>
    <row r="40" spans="1:9" s="74" customFormat="1" ht="17.25" customHeight="1">
      <c r="A40" s="94" t="s">
        <v>170</v>
      </c>
      <c r="B40" s="94" t="s">
        <v>76</v>
      </c>
      <c r="C40" s="99" t="s">
        <v>188</v>
      </c>
      <c r="D40" s="99" t="s">
        <v>172</v>
      </c>
      <c r="E40" s="99" t="s">
        <v>73</v>
      </c>
      <c r="F40" s="99" t="s">
        <v>188</v>
      </c>
      <c r="G40" s="96">
        <f t="shared" si="0"/>
        <v>3</v>
      </c>
      <c r="H40" s="100"/>
      <c r="I40" s="100">
        <v>3</v>
      </c>
    </row>
    <row r="41" spans="1:9" s="74" customFormat="1" ht="17.25" customHeight="1">
      <c r="A41" s="94" t="s">
        <v>170</v>
      </c>
      <c r="B41" s="94" t="s">
        <v>69</v>
      </c>
      <c r="C41" s="99" t="s">
        <v>189</v>
      </c>
      <c r="D41" s="99" t="s">
        <v>172</v>
      </c>
      <c r="E41" s="99" t="s">
        <v>69</v>
      </c>
      <c r="F41" s="99" t="s">
        <v>189</v>
      </c>
      <c r="G41" s="96">
        <f t="shared" si="0"/>
        <v>0.17</v>
      </c>
      <c r="H41" s="100"/>
      <c r="I41" s="100">
        <v>0.17</v>
      </c>
    </row>
    <row r="42" spans="1:9" s="74" customFormat="1" ht="17.25" customHeight="1">
      <c r="A42" s="99" t="s">
        <v>190</v>
      </c>
      <c r="B42" s="99" t="s">
        <v>64</v>
      </c>
      <c r="C42" s="99" t="s">
        <v>191</v>
      </c>
      <c r="D42" s="94" t="s">
        <v>172</v>
      </c>
      <c r="E42" s="94" t="s">
        <v>61</v>
      </c>
      <c r="F42" s="99" t="s">
        <v>173</v>
      </c>
      <c r="G42" s="96">
        <f t="shared" si="0"/>
        <v>1.2</v>
      </c>
      <c r="H42" s="100"/>
      <c r="I42" s="100">
        <v>1.2</v>
      </c>
    </row>
    <row r="43" spans="1:9" s="74" customFormat="1" ht="17.25" customHeight="1">
      <c r="A43" s="99" t="s">
        <v>190</v>
      </c>
      <c r="B43" s="99" t="s">
        <v>64</v>
      </c>
      <c r="C43" s="99" t="s">
        <v>191</v>
      </c>
      <c r="D43" s="94" t="s">
        <v>172</v>
      </c>
      <c r="E43" s="94" t="s">
        <v>81</v>
      </c>
      <c r="F43" s="99" t="s">
        <v>174</v>
      </c>
      <c r="G43" s="96">
        <f t="shared" si="0"/>
        <v>0.04</v>
      </c>
      <c r="H43" s="100"/>
      <c r="I43" s="100">
        <v>0.04</v>
      </c>
    </row>
    <row r="44" spans="1:9" s="74" customFormat="1" ht="17.25" customHeight="1">
      <c r="A44" s="99" t="s">
        <v>190</v>
      </c>
      <c r="B44" s="99" t="s">
        <v>64</v>
      </c>
      <c r="C44" s="99" t="s">
        <v>191</v>
      </c>
      <c r="D44" s="94" t="s">
        <v>172</v>
      </c>
      <c r="E44" s="94" t="s">
        <v>87</v>
      </c>
      <c r="F44" s="99" t="s">
        <v>175</v>
      </c>
      <c r="G44" s="96">
        <f t="shared" si="0"/>
        <v>0.28</v>
      </c>
      <c r="H44" s="100"/>
      <c r="I44" s="100">
        <v>0.28</v>
      </c>
    </row>
    <row r="45" spans="1:9" s="74" customFormat="1" ht="17.25" customHeight="1">
      <c r="A45" s="99" t="s">
        <v>190</v>
      </c>
      <c r="B45" s="99" t="s">
        <v>64</v>
      </c>
      <c r="C45" s="99" t="s">
        <v>191</v>
      </c>
      <c r="D45" s="94" t="s">
        <v>172</v>
      </c>
      <c r="E45" s="94" t="s">
        <v>166</v>
      </c>
      <c r="F45" s="99" t="s">
        <v>177</v>
      </c>
      <c r="G45" s="96">
        <f t="shared" si="0"/>
        <v>0.2</v>
      </c>
      <c r="H45" s="100"/>
      <c r="I45" s="100">
        <v>0.2</v>
      </c>
    </row>
    <row r="46" spans="1:9" s="74" customFormat="1" ht="17.25" customHeight="1">
      <c r="A46" s="99" t="s">
        <v>190</v>
      </c>
      <c r="B46" s="99" t="s">
        <v>64</v>
      </c>
      <c r="C46" s="99" t="s">
        <v>191</v>
      </c>
      <c r="D46" s="94" t="s">
        <v>172</v>
      </c>
      <c r="E46" s="94" t="s">
        <v>71</v>
      </c>
      <c r="F46" s="99" t="s">
        <v>178</v>
      </c>
      <c r="G46" s="96">
        <f t="shared" si="0"/>
        <v>1.2</v>
      </c>
      <c r="H46" s="100"/>
      <c r="I46" s="100">
        <v>1.2</v>
      </c>
    </row>
    <row r="47" spans="1:9" s="74" customFormat="1" ht="17.25" customHeight="1">
      <c r="A47" s="99" t="s">
        <v>190</v>
      </c>
      <c r="B47" s="99" t="s">
        <v>64</v>
      </c>
      <c r="C47" s="99" t="s">
        <v>191</v>
      </c>
      <c r="D47" s="94" t="s">
        <v>172</v>
      </c>
      <c r="E47" s="94" t="s">
        <v>185</v>
      </c>
      <c r="F47" s="99" t="s">
        <v>184</v>
      </c>
      <c r="G47" s="96">
        <f t="shared" si="0"/>
        <v>0.32</v>
      </c>
      <c r="H47" s="100"/>
      <c r="I47" s="100">
        <v>0.32</v>
      </c>
    </row>
    <row r="48" spans="1:9" s="74" customFormat="1" ht="17.25" customHeight="1">
      <c r="A48" s="99" t="s">
        <v>190</v>
      </c>
      <c r="B48" s="99" t="s">
        <v>64</v>
      </c>
      <c r="C48" s="99" t="s">
        <v>191</v>
      </c>
      <c r="D48" s="101">
        <v>302</v>
      </c>
      <c r="E48" s="99" t="s">
        <v>186</v>
      </c>
      <c r="F48" s="99" t="s">
        <v>187</v>
      </c>
      <c r="G48" s="96">
        <f t="shared" si="0"/>
        <v>0.32</v>
      </c>
      <c r="H48" s="100"/>
      <c r="I48" s="100">
        <v>0.32</v>
      </c>
    </row>
    <row r="49" spans="1:9" s="74" customFormat="1" ht="17.25" customHeight="1">
      <c r="A49" s="99" t="s">
        <v>190</v>
      </c>
      <c r="B49" s="99" t="s">
        <v>64</v>
      </c>
      <c r="C49" s="99" t="s">
        <v>191</v>
      </c>
      <c r="D49" s="99" t="s">
        <v>172</v>
      </c>
      <c r="E49" s="99" t="s">
        <v>179</v>
      </c>
      <c r="F49" s="99" t="s">
        <v>180</v>
      </c>
      <c r="G49" s="96">
        <f t="shared" si="0"/>
        <v>0.42</v>
      </c>
      <c r="H49" s="100"/>
      <c r="I49" s="100">
        <v>0.42</v>
      </c>
    </row>
    <row r="50" spans="1:9" s="74" customFormat="1" ht="17.25" customHeight="1">
      <c r="A50" s="99" t="s">
        <v>190</v>
      </c>
      <c r="B50" s="99" t="s">
        <v>64</v>
      </c>
      <c r="C50" s="99" t="s">
        <v>191</v>
      </c>
      <c r="D50" s="99" t="s">
        <v>172</v>
      </c>
      <c r="E50" s="101">
        <v>29</v>
      </c>
      <c r="F50" s="99" t="s">
        <v>181</v>
      </c>
      <c r="G50" s="96">
        <f t="shared" si="0"/>
        <v>0.74</v>
      </c>
      <c r="H50" s="100"/>
      <c r="I50" s="100">
        <v>0.74</v>
      </c>
    </row>
    <row r="51" spans="1:9" s="74" customFormat="1" ht="17.25" customHeight="1">
      <c r="A51" s="99" t="s">
        <v>190</v>
      </c>
      <c r="B51" s="99" t="s">
        <v>64</v>
      </c>
      <c r="C51" s="99" t="s">
        <v>191</v>
      </c>
      <c r="D51" s="99" t="s">
        <v>172</v>
      </c>
      <c r="E51" s="99" t="s">
        <v>69</v>
      </c>
      <c r="F51" s="99" t="s">
        <v>189</v>
      </c>
      <c r="G51" s="96">
        <f t="shared" si="0"/>
        <v>0.06</v>
      </c>
      <c r="H51" s="100"/>
      <c r="I51" s="100">
        <v>0.06</v>
      </c>
    </row>
  </sheetData>
  <sheetProtection/>
  <mergeCells count="11">
    <mergeCell ref="A1:C1"/>
    <mergeCell ref="D1:F1"/>
    <mergeCell ref="A3:I3"/>
    <mergeCell ref="A5:C5"/>
    <mergeCell ref="D5:F5"/>
    <mergeCell ref="G5:I5"/>
    <mergeCell ref="C6:C7"/>
    <mergeCell ref="F6:F7"/>
    <mergeCell ref="G6:G7"/>
    <mergeCell ref="H6:H7"/>
    <mergeCell ref="I6:I7"/>
  </mergeCells>
  <printOptions horizontalCentered="1"/>
  <pageMargins left="0.75" right="0.75" top="0.67" bottom="0.67" header="0.5" footer="0.5"/>
  <pageSetup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21"/>
  <sheetViews>
    <sheetView workbookViewId="0" topLeftCell="A1">
      <selection activeCell="F7" sqref="F7:F21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/>
      <c r="B1" s="2"/>
      <c r="C1" s="2"/>
    </row>
    <row r="2" spans="1:243" ht="19.5" customHeight="1">
      <c r="A2" s="3"/>
      <c r="B2" s="4"/>
      <c r="C2" s="4"/>
      <c r="D2" s="4"/>
      <c r="E2" s="4"/>
      <c r="F2" s="5" t="s">
        <v>192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193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 t="s">
        <v>1</v>
      </c>
      <c r="B4" s="7"/>
      <c r="C4" s="7"/>
      <c r="D4" s="7"/>
      <c r="E4" s="7"/>
      <c r="F4" s="9" t="s">
        <v>6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4" t="s">
        <v>47</v>
      </c>
      <c r="B5" s="15"/>
      <c r="C5" s="16"/>
      <c r="D5" s="17" t="s">
        <v>48</v>
      </c>
      <c r="E5" s="18" t="s">
        <v>194</v>
      </c>
      <c r="F5" s="13" t="s">
        <v>50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0" t="s">
        <v>57</v>
      </c>
      <c r="B6" s="21" t="s">
        <v>58</v>
      </c>
      <c r="C6" s="22" t="s">
        <v>59</v>
      </c>
      <c r="D6" s="17"/>
      <c r="E6" s="18"/>
      <c r="F6" s="13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21" customHeight="1">
      <c r="A7" s="56" t="s">
        <v>60</v>
      </c>
      <c r="B7" s="56" t="s">
        <v>66</v>
      </c>
      <c r="C7" s="56" t="s">
        <v>64</v>
      </c>
      <c r="D7" s="71" t="s">
        <v>62</v>
      </c>
      <c r="E7" s="72" t="s">
        <v>195</v>
      </c>
      <c r="F7" s="73">
        <v>2</v>
      </c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</row>
    <row r="8" spans="1:6" ht="21" customHeight="1">
      <c r="A8" s="56" t="s">
        <v>60</v>
      </c>
      <c r="B8" s="56" t="s">
        <v>61</v>
      </c>
      <c r="C8" s="56" t="s">
        <v>64</v>
      </c>
      <c r="D8" s="71" t="s">
        <v>62</v>
      </c>
      <c r="E8" s="72" t="s">
        <v>196</v>
      </c>
      <c r="F8" s="73">
        <v>2</v>
      </c>
    </row>
    <row r="9" spans="1:6" ht="21" customHeight="1">
      <c r="A9" s="56" t="s">
        <v>60</v>
      </c>
      <c r="B9" s="56" t="s">
        <v>71</v>
      </c>
      <c r="C9" s="56" t="s">
        <v>64</v>
      </c>
      <c r="D9" s="71" t="s">
        <v>62</v>
      </c>
      <c r="E9" s="72" t="s">
        <v>197</v>
      </c>
      <c r="F9" s="73">
        <v>2</v>
      </c>
    </row>
    <row r="10" spans="1:6" ht="21" customHeight="1">
      <c r="A10" s="56" t="s">
        <v>60</v>
      </c>
      <c r="B10" s="56" t="s">
        <v>66</v>
      </c>
      <c r="C10" s="56" t="s">
        <v>64</v>
      </c>
      <c r="D10" s="71" t="s">
        <v>62</v>
      </c>
      <c r="E10" s="72" t="s">
        <v>198</v>
      </c>
      <c r="F10" s="73">
        <v>2</v>
      </c>
    </row>
    <row r="11" spans="1:6" ht="21" customHeight="1">
      <c r="A11" s="56" t="s">
        <v>60</v>
      </c>
      <c r="B11" s="56" t="s">
        <v>66</v>
      </c>
      <c r="C11" s="56" t="s">
        <v>64</v>
      </c>
      <c r="D11" s="71" t="s">
        <v>62</v>
      </c>
      <c r="E11" s="72" t="s">
        <v>199</v>
      </c>
      <c r="F11" s="73">
        <v>1</v>
      </c>
    </row>
    <row r="12" spans="1:6" ht="21" customHeight="1">
      <c r="A12" s="56" t="s">
        <v>60</v>
      </c>
      <c r="B12" s="56" t="s">
        <v>66</v>
      </c>
      <c r="C12" s="56" t="s">
        <v>64</v>
      </c>
      <c r="D12" s="71" t="s">
        <v>62</v>
      </c>
      <c r="E12" s="72" t="s">
        <v>200</v>
      </c>
      <c r="F12" s="73">
        <v>5</v>
      </c>
    </row>
    <row r="13" spans="1:6" ht="21" customHeight="1">
      <c r="A13" s="56" t="s">
        <v>60</v>
      </c>
      <c r="B13" s="56" t="s">
        <v>66</v>
      </c>
      <c r="C13" s="56" t="s">
        <v>64</v>
      </c>
      <c r="D13" s="71" t="s">
        <v>62</v>
      </c>
      <c r="E13" s="72" t="s">
        <v>201</v>
      </c>
      <c r="F13" s="73">
        <v>2</v>
      </c>
    </row>
    <row r="14" spans="1:6" ht="21" customHeight="1">
      <c r="A14" s="56" t="s">
        <v>60</v>
      </c>
      <c r="B14" s="56" t="s">
        <v>66</v>
      </c>
      <c r="C14" s="56" t="s">
        <v>64</v>
      </c>
      <c r="D14" s="71" t="s">
        <v>62</v>
      </c>
      <c r="E14" s="72" t="s">
        <v>202</v>
      </c>
      <c r="F14" s="73">
        <v>2</v>
      </c>
    </row>
    <row r="15" spans="1:6" ht="21" customHeight="1">
      <c r="A15" s="56" t="s">
        <v>96</v>
      </c>
      <c r="B15" s="56" t="s">
        <v>81</v>
      </c>
      <c r="C15" s="56" t="s">
        <v>61</v>
      </c>
      <c r="D15" s="71" t="s">
        <v>62</v>
      </c>
      <c r="E15" s="72" t="s">
        <v>203</v>
      </c>
      <c r="F15" s="73">
        <v>3</v>
      </c>
    </row>
    <row r="16" spans="1:6" ht="21" customHeight="1">
      <c r="A16" s="56" t="s">
        <v>60</v>
      </c>
      <c r="B16" s="56" t="s">
        <v>66</v>
      </c>
      <c r="C16" s="56" t="s">
        <v>64</v>
      </c>
      <c r="D16" s="71" t="s">
        <v>62</v>
      </c>
      <c r="E16" s="72" t="s">
        <v>204</v>
      </c>
      <c r="F16" s="73">
        <v>1</v>
      </c>
    </row>
    <row r="17" spans="1:6" ht="21" customHeight="1">
      <c r="A17" s="56" t="s">
        <v>60</v>
      </c>
      <c r="B17" s="56" t="s">
        <v>66</v>
      </c>
      <c r="C17" s="56" t="s">
        <v>64</v>
      </c>
      <c r="D17" s="71" t="s">
        <v>62</v>
      </c>
      <c r="E17" s="72" t="s">
        <v>205</v>
      </c>
      <c r="F17" s="73">
        <v>2</v>
      </c>
    </row>
    <row r="18" spans="1:6" ht="21" customHeight="1">
      <c r="A18" s="56" t="s">
        <v>60</v>
      </c>
      <c r="B18" s="56" t="s">
        <v>66</v>
      </c>
      <c r="C18" s="56" t="s">
        <v>64</v>
      </c>
      <c r="D18" s="71" t="s">
        <v>62</v>
      </c>
      <c r="E18" s="72" t="s">
        <v>206</v>
      </c>
      <c r="F18" s="73">
        <v>2</v>
      </c>
    </row>
    <row r="19" spans="1:6" ht="21" customHeight="1">
      <c r="A19" s="56" t="s">
        <v>100</v>
      </c>
      <c r="B19" s="56" t="s">
        <v>61</v>
      </c>
      <c r="C19" s="56" t="s">
        <v>207</v>
      </c>
      <c r="D19" s="71" t="s">
        <v>62</v>
      </c>
      <c r="E19" s="72" t="s">
        <v>208</v>
      </c>
      <c r="F19" s="73">
        <v>2</v>
      </c>
    </row>
    <row r="20" spans="1:6" ht="21" customHeight="1">
      <c r="A20" s="56" t="s">
        <v>96</v>
      </c>
      <c r="B20" s="56" t="s">
        <v>66</v>
      </c>
      <c r="C20" s="56" t="s">
        <v>69</v>
      </c>
      <c r="D20" s="71" t="s">
        <v>62</v>
      </c>
      <c r="E20" s="72" t="s">
        <v>209</v>
      </c>
      <c r="F20" s="73">
        <v>3</v>
      </c>
    </row>
    <row r="21" spans="1:6" ht="12.75" customHeight="1">
      <c r="A21" s="56" t="s">
        <v>60</v>
      </c>
      <c r="B21" s="56" t="s">
        <v>66</v>
      </c>
      <c r="C21" s="56" t="s">
        <v>64</v>
      </c>
      <c r="D21" s="71" t="s">
        <v>62</v>
      </c>
      <c r="E21" s="72" t="s">
        <v>210</v>
      </c>
      <c r="F21" s="73">
        <v>8</v>
      </c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65536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8"/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211</v>
      </c>
      <c r="I2" s="66"/>
    </row>
    <row r="3" spans="1:9" ht="25.5" customHeight="1">
      <c r="A3" s="6" t="s">
        <v>212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1</v>
      </c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213</v>
      </c>
      <c r="B5" s="18" t="s">
        <v>214</v>
      </c>
      <c r="C5" s="13" t="s">
        <v>215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37</v>
      </c>
      <c r="D6" s="47" t="s">
        <v>216</v>
      </c>
      <c r="E6" s="48" t="s">
        <v>217</v>
      </c>
      <c r="F6" s="49"/>
      <c r="G6" s="49"/>
      <c r="H6" s="50" t="s">
        <v>187</v>
      </c>
      <c r="I6" s="66"/>
    </row>
    <row r="7" spans="1:9" ht="33.75" customHeight="1">
      <c r="A7" s="24"/>
      <c r="B7" s="24"/>
      <c r="C7" s="51"/>
      <c r="D7" s="25"/>
      <c r="E7" s="52" t="s">
        <v>52</v>
      </c>
      <c r="F7" s="53" t="s">
        <v>218</v>
      </c>
      <c r="G7" s="54" t="s">
        <v>219</v>
      </c>
      <c r="H7" s="55"/>
      <c r="I7" s="66"/>
    </row>
    <row r="8" spans="1:9" ht="19.5" customHeight="1">
      <c r="A8" s="27" t="s">
        <v>62</v>
      </c>
      <c r="B8" s="56" t="s">
        <v>220</v>
      </c>
      <c r="C8" s="29">
        <v>4.44</v>
      </c>
      <c r="D8" s="69">
        <v>0</v>
      </c>
      <c r="E8" s="69">
        <v>4.44</v>
      </c>
      <c r="F8" s="69">
        <v>0</v>
      </c>
      <c r="G8" s="28">
        <v>3</v>
      </c>
      <c r="H8" s="70">
        <v>1.44</v>
      </c>
      <c r="I8" s="67"/>
    </row>
    <row r="9" spans="1:9" ht="19.5" customHeight="1">
      <c r="A9" s="57"/>
      <c r="B9" s="57"/>
      <c r="C9" s="57"/>
      <c r="D9" s="57"/>
      <c r="E9" s="58"/>
      <c r="F9" s="60"/>
      <c r="G9" s="60"/>
      <c r="H9" s="59"/>
      <c r="I9" s="64"/>
    </row>
    <row r="10" spans="1:9" ht="19.5" customHeight="1">
      <c r="A10" s="57"/>
      <c r="B10" s="57"/>
      <c r="C10" s="57"/>
      <c r="D10" s="57"/>
      <c r="E10" s="61"/>
      <c r="F10" s="57"/>
      <c r="G10" s="57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58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61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63" bottom="0.47" header="0.5" footer="0.3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2017-02-14T06:52:21Z</cp:lastPrinted>
  <dcterms:created xsi:type="dcterms:W3CDTF">1996-12-17T01:32:42Z</dcterms:created>
  <dcterms:modified xsi:type="dcterms:W3CDTF">2018-03-02T02:15:51Z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