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1" activeTab="3"/>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'1-1'!$A$1:$M$54</definedName>
    <definedName name="_xlnm.Print_Area" localSheetId="5">'1-2'!$A$1:$J$58</definedName>
    <definedName name="_xlnm.Print_Area" localSheetId="6">'2'!$A$1:$G$27</definedName>
    <definedName name="_xlnm.Print_Area" localSheetId="10">'4-2'!$A$1:$F$43</definedName>
    <definedName name="_xlnm.Print_Area" localSheetId="12">'4-4'!$A$1:$F$9</definedName>
    <definedName name="_xlnm.Print_Area" localSheetId="13">'5'!$A$1:$J$17</definedName>
    <definedName name="_xlnm.Print_Area" localSheetId="14">'5-1'!$A$1:$F$9</definedName>
    <definedName name="_xlnm.Print_Area" localSheetId="15">'6'!$A$1:$G$16</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<sst xmlns="http://schemas.openxmlformats.org/spreadsheetml/2006/main" count="1283" uniqueCount="437">
  <si>
    <t>四川省财政厅</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</si>
  <si>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</si>
  <si>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</si>
  <si>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</si>
  <si>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</si>
  <si>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</si>
  <si>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</si>
  <si>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</si>
  <si>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</si>
  <si>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</si>
  <si>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</si>
  <si>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</si>
  <si>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</si>
  <si>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</si>
  <si>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</si>
  <si>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</si>
  <si>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</si>
  <si>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</si>
  <si>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</si>
  <si>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</si>
  <si>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</si>
  <si>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</si>
  <si>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</si>
  <si>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</si>
  <si>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</si>
  <si>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</si>
  <si>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</si>
  <si>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</si>
  <si>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</si>
  <si>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</si>
  <si>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</si>
  <si>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</si>
  <si>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</si>
  <si>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</si>
  <si>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</si>
  <si>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</si>
  <si>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</si>
  <si>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</si>
  <si>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</si>
  <si>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</si>
  <si>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</si>
  <si>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</si>
  <si>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</si>
  <si>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</si>
  <si>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</si>
  <si>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</si>
  <si>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</si>
  <si>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</si>
  <si>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</si>
  <si>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</si>
  <si>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</si>
  <si>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</si>
  <si>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</si>
  <si>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</si>
  <si>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</si>
  <si>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</si>
  <si>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</si>
  <si>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</si>
  <si>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</si>
  <si>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</si>
  <si>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</si>
  <si>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</si>
  <si>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</si>
  <si>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</si>
  <si>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</si>
  <si>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</si>
  <si>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</si>
  <si>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</si>
  <si>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</si>
  <si>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</si>
  <si>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</si>
  <si>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</si>
  <si>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</si>
  <si>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</si>
  <si>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</si>
  <si>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</si>
  <si>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</si>
  <si>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</si>
  <si>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</si>
  <si>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</si>
  <si>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</si>
  <si>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</si>
  <si>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</si>
  <si>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注：本表以“万元”为金额单位（保留两位小数），反映部门本年度取得的各项收入情况。</t>
  </si>
  <si>
    <t>表1-2</t>
  </si>
  <si>
    <t>支出总表</t>
  </si>
  <si>
    <t>基本支出</t>
  </si>
  <si>
    <t>项目支出</t>
  </si>
  <si>
    <t>上缴上级支出</t>
  </si>
  <si>
    <t>经营支出</t>
  </si>
  <si>
    <t>对附属单位补助支出</t>
  </si>
  <si>
    <t>注：本表以“万元”为金额单位（保留两位小数），反映部门本年度各项支出情况。</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</si>
  <si>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</si>
  <si>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</si>
  <si>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</si>
  <si>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</si>
  <si>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</si>
  <si>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</si>
  <si>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</si>
  <si>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</si>
  <si>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</si>
  <si>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</si>
  <si>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</si>
  <si>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</si>
  <si>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</si>
  <si>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</si>
  <si>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</si>
  <si>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</si>
  <si>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</si>
  <si>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表3</t>
  </si>
  <si>
    <t>财政拨款支出决算明细表</t>
  </si>
  <si>
    <t>301</t>
  </si>
  <si>
    <t>工资福利支出</t>
  </si>
  <si>
    <t xml:space="preserve">  基本工资</t>
  </si>
  <si>
    <t>302</t>
  </si>
  <si>
    <t>商品和服务支出</t>
  </si>
  <si>
    <t xml:space="preserve">  办公费</t>
  </si>
  <si>
    <t>303</t>
  </si>
  <si>
    <t>注：本表以“万元”为金额单位（保留两位小数），反映部门本年度财政拨款实际支出情况。</t>
  </si>
  <si>
    <t>表4</t>
  </si>
  <si>
    <t>一般公共预算财政拨款支出决算表</t>
  </si>
  <si>
    <t>注：本表以“万元”为金额单位（保留两位小数），反映部门本年度一般公共预算财政拨款实际支出情况。</t>
  </si>
  <si>
    <t>表4-1</t>
  </si>
  <si>
    <t>一般公共预算财政拨款支出决算明细表</t>
  </si>
  <si>
    <t>对个人和家庭的补助</t>
  </si>
  <si>
    <t>对企事业单位的补贴</t>
  </si>
  <si>
    <t>转移性支出</t>
  </si>
  <si>
    <t>债务利息支出</t>
  </si>
  <si>
    <t>债务还本支出</t>
  </si>
  <si>
    <t>基本建设支出</t>
  </si>
  <si>
    <t>其他资本性支出</t>
  </si>
  <si>
    <t>其他支出</t>
  </si>
  <si>
    <t>基本工资</t>
  </si>
  <si>
    <t>津贴补贴</t>
  </si>
  <si>
    <t>奖金</t>
  </si>
  <si>
    <t>其他社会保障缴费</t>
  </si>
  <si>
    <t>伙食费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</si>
  <si>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</si>
  <si>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</si>
  <si>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</si>
  <si>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</si>
  <si>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</si>
  <si>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</si>
  <si>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</si>
  <si>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</si>
  <si>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</si>
  <si>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</si>
  <si>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</si>
  <si>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</si>
  <si>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</si>
  <si>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</si>
  <si>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</si>
  <si>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</si>
  <si>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</si>
  <si>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</si>
  <si>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</si>
  <si>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</si>
  <si>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</si>
  <si>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</si>
  <si>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</si>
  <si>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</si>
  <si>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</si>
  <si>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</si>
  <si>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</si>
  <si>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</si>
  <si>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</si>
  <si>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</si>
  <si>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</si>
  <si>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</si>
  <si>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</si>
  <si>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</si>
  <si>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</si>
  <si>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</si>
  <si>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</si>
  <si>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</si>
  <si>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</si>
  <si>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</si>
  <si>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</si>
  <si>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</si>
  <si>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</si>
  <si>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</si>
  <si>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</si>
  <si>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</si>
  <si>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</si>
  <si>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</si>
  <si>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</si>
  <si>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</si>
  <si>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</si>
  <si>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</si>
  <si>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</si>
  <si>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</si>
  <si>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</si>
  <si>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</si>
  <si>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</si>
  <si>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</si>
  <si>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</si>
  <si>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</si>
  <si>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</si>
  <si>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</si>
  <si>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</si>
  <si>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</si>
  <si>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</si>
  <si>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</si>
  <si>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</si>
  <si>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</si>
  <si>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</si>
  <si>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</si>
  <si>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</si>
  <si>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</si>
  <si>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</si>
  <si>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</si>
  <si>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</si>
  <si>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</si>
  <si>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</si>
  <si>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</si>
  <si>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</si>
  <si>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</si>
  <si>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</si>
  <si>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</si>
  <si>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</si>
  <si>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</si>
  <si>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</si>
  <si>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</si>
  <si>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表4-2</t>
  </si>
  <si>
    <t>一般公共预算财政拨款基本支出决算表</t>
  </si>
  <si>
    <t>经济分类科目</t>
  </si>
  <si>
    <t>人员经费</t>
  </si>
  <si>
    <t>公用经费</t>
  </si>
  <si>
    <t>注：本表以“万元”为金额单位（保留两位小数），反映部门本年度一般公共预算财政拨款基本支出明细情况。</t>
  </si>
  <si>
    <t>表4-3</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</si>
  <si>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</si>
  <si>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</si>
  <si>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</si>
  <si>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</si>
  <si>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</si>
  <si>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</si>
  <si>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</si>
  <si>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</si>
  <si>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</si>
  <si>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</si>
  <si>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</si>
  <si>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表5</t>
  </si>
  <si>
    <t>政府性基金预算财政拨款收入支出决算表</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</si>
  <si>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</si>
  <si>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</si>
  <si>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</si>
  <si>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</si>
  <si>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</si>
  <si>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</si>
  <si>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</si>
  <si>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</si>
  <si>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表6</t>
  </si>
  <si>
    <t>国有资本经营预算支出决算表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</si>
  <si>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</si>
  <si>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</si>
  <si>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</si>
  <si>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2017年度部门决算公开表</t>
  </si>
  <si>
    <t>江油市农业和畜牧局</t>
  </si>
  <si>
    <t>205</t>
  </si>
  <si>
    <t>教育支出</t>
  </si>
  <si>
    <t>进修及培训</t>
  </si>
  <si>
    <t xml:space="preserve">  培训支出</t>
  </si>
  <si>
    <t>208</t>
  </si>
  <si>
    <t>社会保障和就业支出</t>
  </si>
  <si>
    <t>行政事业单位离退休</t>
  </si>
  <si>
    <t xml:space="preserve">  归口管理的行政单位离退休</t>
  </si>
  <si>
    <t xml:space="preserve">  事业单位离退休</t>
  </si>
  <si>
    <t xml:space="preserve">  其他行政事业单位离退休支出</t>
  </si>
  <si>
    <t>抚恤</t>
  </si>
  <si>
    <t xml:space="preserve">  死亡抚恤</t>
  </si>
  <si>
    <t>大中型水库移民后期扶持基金支出</t>
  </si>
  <si>
    <t xml:space="preserve">  移民补助</t>
  </si>
  <si>
    <t xml:space="preserve">  基础设施建设和经济发展</t>
  </si>
  <si>
    <t xml:space="preserve">  其他大中型水库移民后期扶持基金支出</t>
  </si>
  <si>
    <t>210</t>
  </si>
  <si>
    <t>医疗卫生与计划生育支出</t>
  </si>
  <si>
    <t>211</t>
  </si>
  <si>
    <t>节能环保支出</t>
  </si>
  <si>
    <t>环境保护管理事务</t>
  </si>
  <si>
    <t xml:space="preserve">  其他环境保护管理事务支出</t>
  </si>
  <si>
    <t>自然生态保护</t>
  </si>
  <si>
    <t xml:space="preserve">  其他自然生态保护支出</t>
  </si>
  <si>
    <t>退耕还林</t>
  </si>
  <si>
    <t xml:space="preserve">  其他退耕还林支出</t>
  </si>
  <si>
    <t>213</t>
  </si>
  <si>
    <t>农林水支出</t>
  </si>
  <si>
    <t>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</si>
  <si>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</si>
  <si>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</si>
  <si>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</si>
  <si>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</si>
  <si>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</si>
  <si>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</si>
  <si>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农业行业业务管理</t>
  </si>
  <si>
    <t xml:space="preserve">  防灾救灾</t>
  </si>
  <si>
    <t xml:space="preserve">  农业生产支持补贴</t>
  </si>
  <si>
    <t xml:space="preserve">  农业组织化与产业化经营</t>
  </si>
  <si>
    <t xml:space="preserve">  农村公益事业</t>
  </si>
  <si>
    <t xml:space="preserve">  农业资源保护修复与利用</t>
  </si>
  <si>
    <t xml:space="preserve">  农村道路建设</t>
  </si>
  <si>
    <t xml:space="preserve">  成品油价格改革对渔业的补贴</t>
  </si>
  <si>
    <t xml:space="preserve">  其他农业支出</t>
  </si>
  <si>
    <t>水利</t>
  </si>
  <si>
    <t xml:space="preserve">  抗旱</t>
  </si>
  <si>
    <t xml:space="preserve">  农田水利</t>
  </si>
  <si>
    <t>大中型水库库区基金及对应专项债务收入安排的支出</t>
  </si>
  <si>
    <t xml:space="preserve">  解决移民遗留问题</t>
  </si>
  <si>
    <t xml:space="preserve">  其他大中型水库库区基金支出</t>
  </si>
  <si>
    <t>其他农林水支出</t>
  </si>
  <si>
    <t xml:space="preserve">  其他农林水支出</t>
  </si>
  <si>
    <t>08</t>
  </si>
  <si>
    <t>03</t>
  </si>
  <si>
    <t>05</t>
  </si>
  <si>
    <t>01</t>
  </si>
  <si>
    <t>02</t>
  </si>
  <si>
    <t>99</t>
  </si>
  <si>
    <t>22</t>
  </si>
  <si>
    <t>11</t>
  </si>
  <si>
    <t>04</t>
  </si>
  <si>
    <t>06</t>
  </si>
  <si>
    <t>09</t>
  </si>
  <si>
    <t>12</t>
  </si>
  <si>
    <t>19</t>
  </si>
  <si>
    <t>24</t>
  </si>
  <si>
    <t>26</t>
  </si>
  <si>
    <t>35</t>
  </si>
  <si>
    <t>42</t>
  </si>
  <si>
    <t>48</t>
  </si>
  <si>
    <t>15</t>
  </si>
  <si>
    <t>16</t>
  </si>
  <si>
    <t>66</t>
  </si>
  <si>
    <t>行政事业单位医疗</t>
  </si>
  <si>
    <t xml:space="preserve">  行政单位医疗</t>
  </si>
  <si>
    <t xml:space="preserve">  事业单位医疗</t>
  </si>
  <si>
    <t xml:space="preserve">  机关事业单位基本养老保险缴费支出</t>
  </si>
  <si>
    <t xml:space="preserve">  津贴补贴</t>
  </si>
  <si>
    <t xml:space="preserve">  奖金</t>
  </si>
  <si>
    <t xml:space="preserve">  其他社会保障缴费</t>
  </si>
  <si>
    <t xml:space="preserve">  绩效工资</t>
  </si>
  <si>
    <t xml:space="preserve">  机关事业单位基本养老保险缴费</t>
  </si>
  <si>
    <t xml:space="preserve">  其他工资福利支出</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</si>
  <si>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</si>
  <si>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</si>
  <si>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</si>
  <si>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</si>
  <si>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</si>
  <si>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</si>
  <si>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</si>
  <si>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</si>
  <si>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</si>
  <si>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</si>
  <si>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</si>
  <si>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</si>
  <si>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</si>
  <si>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</si>
  <si>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</si>
  <si>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</si>
  <si>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</si>
  <si>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</si>
  <si>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</si>
  <si>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</si>
  <si>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 xml:space="preserve">  抚恤金</t>
  </si>
  <si>
    <t xml:space="preserve">  生活补助</t>
  </si>
  <si>
    <t xml:space="preserve">  医疗费</t>
  </si>
  <si>
    <t xml:space="preserve">  奖励金</t>
  </si>
  <si>
    <t xml:space="preserve">  生产补贴</t>
  </si>
  <si>
    <t xml:space="preserve">  其他对个人和家庭的补助支出</t>
  </si>
  <si>
    <t>304</t>
  </si>
  <si>
    <t xml:space="preserve">  其他对企事业单位的补贴</t>
  </si>
  <si>
    <t>99</t>
  </si>
  <si>
    <t>合 计</t>
  </si>
  <si>
    <t>01</t>
  </si>
  <si>
    <t>02</t>
  </si>
  <si>
    <t>03</t>
  </si>
  <si>
    <t>04</t>
  </si>
  <si>
    <t>07</t>
  </si>
  <si>
    <t>08</t>
  </si>
  <si>
    <t>05</t>
  </si>
  <si>
    <t>06</t>
  </si>
  <si>
    <t>09</t>
  </si>
  <si>
    <t>11</t>
  </si>
  <si>
    <t>13</t>
  </si>
  <si>
    <t>14</t>
  </si>
  <si>
    <t>15</t>
  </si>
  <si>
    <t>16</t>
  </si>
  <si>
    <t>17</t>
  </si>
  <si>
    <t>18</t>
  </si>
  <si>
    <t>26</t>
  </si>
  <si>
    <t>27</t>
  </si>
  <si>
    <t>28</t>
  </si>
  <si>
    <t>29</t>
  </si>
  <si>
    <t>31</t>
  </si>
  <si>
    <t>39</t>
  </si>
  <si>
    <t>10</t>
  </si>
  <si>
    <t xml:space="preserve">  农产品加工与促销</t>
  </si>
  <si>
    <r>
      <t>2</t>
    </r>
    <r>
      <rPr>
        <sz val="11"/>
        <color indexed="8"/>
        <rFont val="宋体"/>
        <family val="0"/>
      </rPr>
      <t>5</t>
    </r>
  </si>
  <si>
    <t>说明：如部门没有政府性基金收入，也没有使用政府性基金安排的支出，应注明本表无数据。</t>
  </si>
  <si>
    <t>本表无数据</t>
  </si>
  <si>
    <t>08</t>
  </si>
  <si>
    <t>03</t>
  </si>
  <si>
    <t>05</t>
  </si>
  <si>
    <t>01</t>
  </si>
  <si>
    <t>02</t>
  </si>
  <si>
    <t xml:space="preserve">  机关事业单位基本养老保险缴费支出</t>
  </si>
  <si>
    <t>99</t>
  </si>
  <si>
    <t>11</t>
  </si>
  <si>
    <t>行政事业单位医疗</t>
  </si>
  <si>
    <t xml:space="preserve">  行政单位医疗</t>
  </si>
  <si>
    <t xml:space="preserve">  事业单位医疗</t>
  </si>
  <si>
    <t>04</t>
  </si>
  <si>
    <t>06</t>
  </si>
  <si>
    <t>09</t>
  </si>
  <si>
    <t>12</t>
  </si>
  <si>
    <t>19</t>
  </si>
  <si>
    <t>22</t>
  </si>
  <si>
    <t>24</t>
  </si>
  <si>
    <t>26</t>
  </si>
  <si>
    <t>35</t>
  </si>
  <si>
    <t>42</t>
  </si>
  <si>
    <t>48</t>
  </si>
  <si>
    <t>15</t>
  </si>
  <si>
    <t>16</t>
  </si>
  <si>
    <t>合计</t>
  </si>
  <si>
    <t>合  计</t>
  </si>
  <si>
    <t>05</t>
  </si>
  <si>
    <t>25</t>
  </si>
  <si>
    <r>
      <t>0</t>
    </r>
    <r>
      <rPr>
        <sz val="12"/>
        <rFont val="宋体"/>
        <family val="0"/>
      </rPr>
      <t>1</t>
    </r>
  </si>
  <si>
    <r>
      <t>0</t>
    </r>
    <r>
      <rPr>
        <sz val="12"/>
        <rFont val="宋体"/>
        <family val="0"/>
      </rPr>
      <t>2</t>
    </r>
  </si>
  <si>
    <r>
      <t>0</t>
    </r>
    <r>
      <rPr>
        <sz val="12"/>
        <rFont val="宋体"/>
        <family val="0"/>
      </rPr>
      <t>3</t>
    </r>
  </si>
  <si>
    <r>
      <t>0</t>
    </r>
    <r>
      <rPr>
        <sz val="12"/>
        <rFont val="宋体"/>
        <family val="0"/>
      </rPr>
      <t>4</t>
    </r>
  </si>
  <si>
    <r>
      <t>0</t>
    </r>
    <r>
      <rPr>
        <sz val="12"/>
        <rFont val="宋体"/>
        <family val="0"/>
      </rPr>
      <t>7</t>
    </r>
  </si>
  <si>
    <r>
      <t>0</t>
    </r>
    <r>
      <rPr>
        <sz val="12"/>
        <rFont val="宋体"/>
        <family val="0"/>
      </rPr>
      <t>8</t>
    </r>
  </si>
  <si>
    <r>
      <t>9</t>
    </r>
    <r>
      <rPr>
        <sz val="12"/>
        <rFont val="宋体"/>
        <family val="0"/>
      </rPr>
      <t>9</t>
    </r>
  </si>
  <si>
    <r>
      <t>0</t>
    </r>
    <r>
      <rPr>
        <sz val="12"/>
        <rFont val="宋体"/>
        <family val="0"/>
      </rPr>
      <t>5</t>
    </r>
  </si>
  <si>
    <r>
      <t>07</t>
    </r>
  </si>
  <si>
    <r>
      <t>09</t>
    </r>
  </si>
  <si>
    <t>单位名称：江油市农业和畜牧局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</si>
</sst>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_ "/>
  </numFmts>
  <fonts count="55">
    <font>
      <sz val="12"/>
      <name val="宋体"/>
      <family val="0"/>
    </font>
    <font>
      <sz val="11"/>
      <color indexed="8"/>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8"/>
      <color indexed="8"/>
      <name val="宋体"/>
      <family val="0"/>
    </font>
    <font>
      <b/>
      <sz val="16"/>
      <color indexed="8"/>
      <name val="宋体"/>
      <family val="0"/>
    </font>
    <font>
      <b/>
      <sz val="16"/>
      <name val="宋体"/>
      <family val="0"/>
    </font>
    <font>
      <b/>
      <sz val="24"/>
      <name val="黑体"/>
      <family val="3"/>
    </font>
    <font>
      <sz val="12"/>
      <name val="黑体"/>
      <family val="3"/>
    </font>
    <font>
      <sz val="8"/>
      <name val="宋体"/>
      <family val="0"/>
    </font>
    <font>
      <sz val="11"/>
      <name val="宋体"/>
      <family val="0"/>
    </font>
    <font>
      <sz val="16"/>
      <name val="仿宋_GB2312"/>
      <family val="3"/>
    </font>
    <font>
      <b/>
      <sz val="26"/>
      <name val="仿宋_GB2312"/>
      <family val="3"/>
    </font>
    <font>
      <b/>
      <sz val="22"/>
      <name val="仿宋_GB2312"/>
      <family val="3"/>
    </font>
    <font>
      <b/>
      <sz val="16"/>
      <name val="仿宋_GB2312"/>
      <family val="3"/>
    </font>
    <font>
      <sz val="14"/>
      <name val="黑体"/>
      <family val="3"/>
    </font>
    <font>
      <sz val="24"/>
      <name val="华文中宋"/>
      <family val="0"/>
    </font>
    <font>
      <sz val="16"/>
      <name val="华文中宋"/>
      <family val="0"/>
    </font>
    <font>
      <sz val="20"/>
      <name val="黑体"/>
      <family val="3"/>
    </font>
    <font>
      <sz val="18"/>
      <name val="黑体"/>
      <family val="3"/>
    </font>
    <font>
      <sz val="10"/>
      <color indexed="8"/>
      <name val="Arial"/>
      <family val="2"/>
    </font>
    <font>
      <b/>
      <sz val="11"/>
      <color indexed="56"/>
      <name val="宋体"/>
      <family val="0"/>
    </font>
    <font>
      <u val="single"/>
      <sz val="12"/>
      <color indexed="36"/>
      <name val="宋体"/>
      <family val="0"/>
    </font>
    <font>
      <sz val="11"/>
      <color indexed="62"/>
      <name val="宋体"/>
      <family val="0"/>
    </font>
    <font>
      <sz val="10"/>
      <name val="Arial"/>
      <family val="2"/>
    </font>
    <font>
      <b/>
      <sz val="13"/>
      <color indexed="56"/>
      <name val="宋体"/>
      <family val="0"/>
    </font>
    <font>
      <u val="single"/>
      <sz val="12"/>
      <color indexed="12"/>
      <name val="宋体"/>
      <family val="0"/>
    </font>
    <font>
      <sz val="11"/>
      <color indexed="20"/>
      <name val="宋体"/>
      <family val="0"/>
    </font>
    <font>
      <sz val="11"/>
      <color indexed="9"/>
      <name val="宋体"/>
      <family val="0"/>
    </font>
    <font>
      <sz val="11"/>
      <color indexed="60"/>
      <name val="宋体"/>
      <family val="0"/>
    </font>
    <font>
      <sz val="11"/>
      <color indexed="17"/>
      <name val="宋体"/>
      <family val="0"/>
    </font>
    <font>
      <b/>
      <sz val="15"/>
      <color indexed="56"/>
      <name val="宋体"/>
      <family val="0"/>
    </font>
    <font>
      <sz val="11"/>
      <color indexed="52"/>
      <name val="宋体"/>
      <family val="0"/>
    </font>
    <font>
      <b/>
      <sz val="10"/>
      <name val="Arial"/>
      <family val="2"/>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48"/>
      <name val="华文中宋"/>
      <family val="0"/>
    </font>
    <font>
      <b/>
      <sz val="10"/>
      <color indexed="8"/>
      <name val="宋体"/>
      <family val="0"/>
    </font>
    <font>
      <b/>
      <sz val="10"/>
      <name val="宋体"/>
      <family val="0"/>
    </font>
    <font>
      <b/>
      <sz val="12"/>
      <name val="宋体"/>
      <family val="0"/>
    </font>
    <font>
      <b/>
      <sz val="9"/>
      <name val="宋体"/>
      <family val="0"/>
    </font>
    <font>
      <b/>
      <sz val="12"/>
      <color indexed="8"/>
      <name val="宋体"/>
      <family val="0"/>
    </font>
    <font>
      <b/>
      <sz val="11"/>
      <name val="宋体"/>
      <family val="0"/>
    </font>
    <font>
      <sz val="11"/>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bottom>
        <color indexed="63"/>
      </bottom>
    </border>
  </borders>
  <cellStyleXfs count="7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26"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7" fillId="0" borderId="1" applyNumberFormat="0" applyFill="0" applyAlignment="0" applyProtection="0"/>
    <xf numFmtId="0" fontId="31"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33" fillId="3" borderId="0" applyNumberFormat="0" applyBorder="0" applyAlignment="0" applyProtection="0"/>
    <xf numFmtId="0" fontId="26"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protection/>
    </xf>
    <xf numFmtId="0" fontId="32" fillId="0" borderId="0" applyNumberFormat="0" applyFill="0" applyBorder="0" applyAlignment="0" applyProtection="0"/>
    <xf numFmtId="0" fontId="36" fillId="4"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16" borderId="5" applyNumberFormat="0" applyAlignment="0" applyProtection="0"/>
    <xf numFmtId="0" fontId="45" fillId="17" borderId="6" applyNumberFormat="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43" fillId="16" borderId="8" applyNumberFormat="0" applyAlignment="0" applyProtection="0"/>
    <xf numFmtId="0" fontId="29" fillId="7" borderId="5" applyNumberFormat="0" applyAlignment="0" applyProtection="0"/>
    <xf numFmtId="0" fontId="30" fillId="0" borderId="0">
      <alignment/>
      <protection/>
    </xf>
    <xf numFmtId="0" fontId="28" fillId="0" borderId="0" applyNumberFormat="0" applyFill="0" applyBorder="0" applyAlignment="0" applyProtection="0"/>
    <xf numFmtId="0" fontId="0" fillId="23" borderId="9" applyNumberFormat="0" applyFont="0" applyAlignment="0" applyProtection="0"/>
  </cellStyleXfs>
  <cellXfs count="329">
    <xf numFmtId="0" fontId="0" fillId="0" borderId="0" xfId="0" applyAlignment="1">
      <alignment/>
    </xf>
    <xf numFmtId="0" fontId="2" fillId="0" borderId="0" xfId="0" applyFont="1" applyAlignment="1">
      <alignment/>
    </xf>
    <xf numFmtId="0" fontId="3" fillId="0" borderId="0" xfId="0" applyNumberFormat="1" applyFont="1" applyFill="1" applyAlignment="1">
      <alignment/>
    </xf>
    <xf numFmtId="0" fontId="3" fillId="24" borderId="0" xfId="0" applyNumberFormat="1" applyFont="1" applyFill="1" applyAlignment="1">
      <alignment/>
    </xf>
    <xf numFmtId="0" fontId="3" fillId="24" borderId="0" xfId="0" applyNumberFormat="1" applyFont="1" applyFill="1" applyAlignment="1">
      <alignment horizontal="right" vertical="center"/>
    </xf>
    <xf numFmtId="0" fontId="3" fillId="0" borderId="0"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left"/>
      <protection/>
    </xf>
    <xf numFmtId="0" fontId="3"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3" fillId="0" borderId="11" xfId="0" applyNumberFormat="1" applyFont="1" applyFill="1" applyBorder="1" applyAlignment="1">
      <alignment horizontal="centerContinuous" vertical="center"/>
    </xf>
    <xf numFmtId="0" fontId="3" fillId="0" borderId="12" xfId="0" applyNumberFormat="1" applyFont="1" applyFill="1" applyBorder="1" applyAlignment="1">
      <alignment horizontal="centerContinuous" vertical="center"/>
    </xf>
    <xf numFmtId="1" fontId="3" fillId="0" borderId="11" xfId="0" applyNumberFormat="1" applyFont="1" applyFill="1" applyBorder="1" applyAlignment="1">
      <alignment horizontal="centerContinuous" vertical="center"/>
    </xf>
    <xf numFmtId="1" fontId="3" fillId="0" borderId="13" xfId="0" applyNumberFormat="1" applyFont="1" applyFill="1" applyBorder="1" applyAlignment="1">
      <alignment horizontal="centerContinuous" vertical="center"/>
    </xf>
    <xf numFmtId="0" fontId="3" fillId="24" borderId="14"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 fillId="0" borderId="13" xfId="0" applyNumberFormat="1" applyFont="1" applyFill="1" applyBorder="1" applyAlignment="1" applyProtection="1">
      <alignment vertical="center" wrapText="1"/>
      <protection/>
    </xf>
    <xf numFmtId="176" fontId="3" fillId="0" borderId="16" xfId="0" applyNumberFormat="1" applyFont="1" applyFill="1" applyBorder="1" applyAlignment="1" applyProtection="1">
      <alignment vertical="center" wrapText="1"/>
      <protection/>
    </xf>
    <xf numFmtId="176" fontId="3" fillId="0" borderId="11" xfId="0" applyNumberFormat="1" applyFont="1" applyFill="1" applyBorder="1" applyAlignment="1" applyProtection="1">
      <alignment vertical="center" wrapText="1"/>
      <protection/>
    </xf>
    <xf numFmtId="0" fontId="2" fillId="0" borderId="0" xfId="0" applyFont="1" applyAlignment="1">
      <alignment vertical="center"/>
    </xf>
    <xf numFmtId="0" fontId="5" fillId="0" borderId="0" xfId="0" applyFont="1" applyBorder="1" applyAlignment="1">
      <alignment/>
    </xf>
    <xf numFmtId="0" fontId="6" fillId="0" borderId="0" xfId="0" applyFont="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8" fillId="0" borderId="0" xfId="0" applyNumberFormat="1" applyFont="1" applyFill="1" applyBorder="1" applyAlignment="1">
      <alignment/>
    </xf>
    <xf numFmtId="0" fontId="8" fillId="0" borderId="0" xfId="0" applyNumberFormat="1" applyFont="1" applyFill="1" applyBorder="1" applyAlignment="1">
      <alignment horizontal="right"/>
    </xf>
    <xf numFmtId="0" fontId="8" fillId="0" borderId="11"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 vertical="center" wrapText="1"/>
      <protection/>
    </xf>
    <xf numFmtId="176" fontId="8" fillId="0" borderId="11" xfId="0" applyNumberFormat="1" applyFont="1" applyFill="1" applyBorder="1" applyAlignment="1" applyProtection="1">
      <alignment vertical="center" wrapText="1"/>
      <protection/>
    </xf>
    <xf numFmtId="0" fontId="5" fillId="0" borderId="0" xfId="0" applyFont="1" applyAlignment="1">
      <alignment vertical="center"/>
    </xf>
    <xf numFmtId="0" fontId="8" fillId="0" borderId="0" xfId="0" applyFont="1" applyBorder="1" applyAlignment="1">
      <alignment/>
    </xf>
    <xf numFmtId="0" fontId="8" fillId="0" borderId="0" xfId="0" applyFont="1" applyBorder="1" applyAlignment="1">
      <alignment horizontal="center"/>
    </xf>
    <xf numFmtId="0" fontId="6" fillId="0" borderId="0" xfId="0" applyFont="1" applyBorder="1" applyAlignment="1">
      <alignment/>
    </xf>
    <xf numFmtId="0" fontId="9" fillId="0" borderId="0" xfId="0" applyFont="1" applyAlignment="1">
      <alignment/>
    </xf>
    <xf numFmtId="0" fontId="6" fillId="24" borderId="0" xfId="0" applyFont="1" applyFill="1" applyAlignment="1">
      <alignment vertical="center"/>
    </xf>
    <xf numFmtId="0" fontId="5" fillId="0" borderId="0" xfId="0" applyNumberFormat="1" applyFont="1" applyFill="1" applyBorder="1" applyAlignment="1">
      <alignment/>
    </xf>
    <xf numFmtId="0" fontId="8" fillId="24" borderId="0" xfId="0" applyFont="1" applyFill="1" applyAlignment="1">
      <alignment/>
    </xf>
    <xf numFmtId="0" fontId="8" fillId="0" borderId="11" xfId="0" applyFont="1" applyFill="1" applyBorder="1" applyAlignment="1">
      <alignment horizontal="center" vertical="center" wrapText="1"/>
    </xf>
    <xf numFmtId="0" fontId="8" fillId="0" borderId="11" xfId="0" applyFont="1" applyFill="1" applyBorder="1" applyAlignment="1">
      <alignment horizontal="centerContinuous" vertical="center"/>
    </xf>
    <xf numFmtId="0" fontId="8" fillId="0" borderId="14" xfId="0" applyFont="1" applyFill="1" applyBorder="1" applyAlignment="1">
      <alignment horizontal="center" vertical="center" wrapText="1"/>
    </xf>
    <xf numFmtId="0" fontId="8" fillId="0" borderId="0" xfId="0" applyFont="1" applyAlignment="1">
      <alignment vertical="center"/>
    </xf>
    <xf numFmtId="0" fontId="8" fillId="24" borderId="0" xfId="0" applyFont="1" applyFill="1" applyAlignment="1">
      <alignment horizontal="right" vertical="center"/>
    </xf>
    <xf numFmtId="0" fontId="8" fillId="24" borderId="0" xfId="0" applyFont="1" applyFill="1" applyAlignment="1">
      <alignment horizontal="right"/>
    </xf>
    <xf numFmtId="0" fontId="9" fillId="0" borderId="0" xfId="0" applyFont="1" applyBorder="1" applyAlignment="1">
      <alignment/>
    </xf>
    <xf numFmtId="0" fontId="1" fillId="0" borderId="0" xfId="0" applyFont="1" applyBorder="1" applyAlignment="1">
      <alignment vertical="center"/>
    </xf>
    <xf numFmtId="0" fontId="5" fillId="0" borderId="0" xfId="0" applyNumberFormat="1" applyFont="1" applyFill="1" applyBorder="1" applyAlignment="1">
      <alignment/>
    </xf>
    <xf numFmtId="0" fontId="5" fillId="0" borderId="0" xfId="0" applyNumberFormat="1" applyFont="1" applyFill="1" applyBorder="1" applyAlignment="1">
      <alignment horizontal="centerContinuous" vertical="center"/>
    </xf>
    <xf numFmtId="0"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xf>
    <xf numFmtId="0" fontId="5" fillId="0" borderId="11"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0" xfId="0" applyFont="1" applyFill="1" applyBorder="1" applyAlignment="1">
      <alignment vertical="center" wrapText="1"/>
    </xf>
    <xf numFmtId="0" fontId="5" fillId="0" borderId="0" xfId="0" applyFont="1" applyBorder="1" applyAlignment="1">
      <alignment vertical="center"/>
    </xf>
    <xf numFmtId="1" fontId="6" fillId="0" borderId="0" xfId="0" applyNumberFormat="1" applyFont="1" applyFill="1" applyAlignment="1">
      <alignment/>
    </xf>
    <xf numFmtId="1" fontId="10" fillId="0" borderId="0" xfId="0" applyNumberFormat="1" applyFont="1" applyFill="1" applyAlignment="1">
      <alignment/>
    </xf>
    <xf numFmtId="0" fontId="7"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5" fillId="0" borderId="10" xfId="0" applyNumberFormat="1" applyFont="1" applyFill="1" applyBorder="1" applyAlignment="1" applyProtection="1">
      <alignment horizontal="left"/>
      <protection/>
    </xf>
    <xf numFmtId="0" fontId="5" fillId="0" borderId="0" xfId="0" applyNumberFormat="1" applyFont="1" applyFill="1" applyAlignment="1">
      <alignment/>
    </xf>
    <xf numFmtId="0" fontId="5" fillId="0" borderId="0" xfId="0" applyNumberFormat="1" applyFont="1" applyFill="1" applyAlignment="1">
      <alignment horizontal="right"/>
    </xf>
    <xf numFmtId="0" fontId="5" fillId="0" borderId="11" xfId="0" applyNumberFormat="1" applyFont="1" applyFill="1" applyBorder="1" applyAlignment="1">
      <alignment horizontal="centerContinuous" vertical="center"/>
    </xf>
    <xf numFmtId="1" fontId="5" fillId="0" borderId="11" xfId="0" applyNumberFormat="1" applyFont="1" applyFill="1" applyBorder="1" applyAlignment="1">
      <alignment horizontal="centerContinuous" vertical="center"/>
    </xf>
    <xf numFmtId="1" fontId="5" fillId="0" borderId="13" xfId="0" applyNumberFormat="1" applyFont="1" applyFill="1" applyBorder="1" applyAlignment="1">
      <alignment horizontal="centerContinuous" vertical="center"/>
    </xf>
    <xf numFmtId="0" fontId="5" fillId="0" borderId="0" xfId="42" applyFont="1" applyAlignment="1">
      <alignment horizontal="left" vertical="center"/>
      <protection/>
    </xf>
    <xf numFmtId="1" fontId="0" fillId="0" borderId="0" xfId="0" applyNumberFormat="1" applyFill="1" applyAlignment="1">
      <alignment/>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4"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3" fillId="0" borderId="0" xfId="0" applyNumberFormat="1" applyFont="1" applyFill="1" applyAlignment="1">
      <alignment/>
    </xf>
    <xf numFmtId="0" fontId="2" fillId="0" borderId="0" xfId="0" applyNumberFormat="1" applyFont="1" applyFill="1" applyAlignment="1">
      <alignment horizontal="right"/>
    </xf>
    <xf numFmtId="0" fontId="3" fillId="0" borderId="17"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7" xfId="0" applyNumberFormat="1" applyFont="1" applyFill="1" applyBorder="1" applyAlignment="1">
      <alignment horizontal="centerContinuous" vertical="center"/>
    </xf>
    <xf numFmtId="1" fontId="3" fillId="0" borderId="18" xfId="0" applyNumberFormat="1" applyFont="1" applyFill="1" applyBorder="1" applyAlignment="1">
      <alignment horizontal="centerContinuous" vertical="center"/>
    </xf>
    <xf numFmtId="1" fontId="3" fillId="0" borderId="0" xfId="0" applyNumberFormat="1" applyFont="1" applyFill="1" applyAlignment="1">
      <alignment vertical="center"/>
    </xf>
    <xf numFmtId="0" fontId="14" fillId="0" borderId="0" xfId="0" applyFont="1" applyAlignment="1">
      <alignment/>
    </xf>
    <xf numFmtId="0" fontId="0" fillId="24" borderId="0" xfId="0" applyFill="1" applyAlignment="1">
      <alignment vertical="center"/>
    </xf>
    <xf numFmtId="0" fontId="3" fillId="24" borderId="0" xfId="0" applyFont="1" applyFill="1" applyAlignment="1">
      <alignment horizontal="right" vertical="center"/>
    </xf>
    <xf numFmtId="0" fontId="3" fillId="24" borderId="0" xfId="0" applyFont="1" applyFill="1" applyAlignment="1">
      <alignment/>
    </xf>
    <xf numFmtId="0" fontId="3" fillId="24" borderId="0" xfId="0" applyFont="1" applyFill="1" applyAlignment="1">
      <alignment horizontal="right"/>
    </xf>
    <xf numFmtId="0" fontId="3" fillId="0" borderId="11" xfId="0" applyFont="1" applyFill="1" applyBorder="1" applyAlignment="1">
      <alignment horizontal="center" vertical="center" wrapText="1"/>
    </xf>
    <xf numFmtId="0" fontId="0" fillId="0" borderId="11" xfId="0" applyBorder="1" applyAlignment="1">
      <alignment/>
    </xf>
    <xf numFmtId="0" fontId="0" fillId="0" borderId="0" xfId="0" applyBorder="1" applyAlignment="1">
      <alignment/>
    </xf>
    <xf numFmtId="0" fontId="15" fillId="0" borderId="0" xfId="43" applyFont="1" applyFill="1" applyAlignment="1">
      <alignment vertical="center"/>
      <protection/>
    </xf>
    <xf numFmtId="0" fontId="3" fillId="0" borderId="0" xfId="43" applyFont="1" applyFill="1" applyAlignment="1">
      <alignment vertical="center"/>
      <protection/>
    </xf>
    <xf numFmtId="0" fontId="0" fillId="0" borderId="0" xfId="43" applyFill="1" applyAlignment="1">
      <alignment vertical="center"/>
      <protection/>
    </xf>
    <xf numFmtId="0" fontId="2" fillId="0" borderId="0" xfId="0" applyFont="1" applyBorder="1" applyAlignment="1">
      <alignment horizontal="right" vertical="center"/>
    </xf>
    <xf numFmtId="0" fontId="2" fillId="0" borderId="10" xfId="0" applyNumberFormat="1" applyFont="1" applyFill="1" applyBorder="1" applyAlignment="1" applyProtection="1">
      <alignment horizontal="left"/>
      <protection/>
    </xf>
    <xf numFmtId="0" fontId="2" fillId="0" borderId="11" xfId="0" applyNumberFormat="1" applyFont="1" applyFill="1" applyBorder="1" applyAlignment="1">
      <alignment horizontal="centerContinuous" vertical="center"/>
    </xf>
    <xf numFmtId="0" fontId="2" fillId="0" borderId="11" xfId="0" applyNumberFormat="1" applyFont="1" applyFill="1" applyBorder="1" applyAlignment="1">
      <alignment horizontal="center" vertical="center"/>
    </xf>
    <xf numFmtId="4"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lignment vertical="center"/>
    </xf>
    <xf numFmtId="176" fontId="2" fillId="0" borderId="11" xfId="0" applyNumberFormat="1" applyFont="1" applyFill="1" applyBorder="1" applyAlignment="1">
      <alignment vertical="center" wrapText="1"/>
    </xf>
    <xf numFmtId="176" fontId="2" fillId="0" borderId="11" xfId="0" applyNumberFormat="1" applyFont="1" applyFill="1" applyBorder="1" applyAlignment="1" applyProtection="1">
      <alignment vertical="center" wrapText="1"/>
      <protection/>
    </xf>
    <xf numFmtId="0" fontId="2" fillId="0" borderId="13" xfId="0" applyNumberFormat="1" applyFont="1" applyFill="1" applyBorder="1" applyAlignment="1">
      <alignment vertical="center"/>
    </xf>
    <xf numFmtId="0" fontId="2" fillId="0" borderId="0" xfId="0" applyFont="1" applyAlignment="1">
      <alignment horizontal="right" vertical="center"/>
    </xf>
    <xf numFmtId="0" fontId="0" fillId="0" borderId="0" xfId="0" applyFont="1" applyBorder="1" applyAlignment="1">
      <alignment vertical="center"/>
    </xf>
    <xf numFmtId="0" fontId="2" fillId="0" borderId="0" xfId="43" applyFont="1" applyFill="1" applyAlignment="1">
      <alignment vertical="center"/>
      <protection/>
    </xf>
    <xf numFmtId="0" fontId="5" fillId="25" borderId="11" xfId="0" applyFont="1" applyFill="1" applyBorder="1" applyAlignment="1">
      <alignment horizontal="center" vertical="center" shrinkToFit="1"/>
    </xf>
    <xf numFmtId="0" fontId="5" fillId="24" borderId="11" xfId="0" applyFont="1" applyFill="1" applyBorder="1" applyAlignment="1">
      <alignment horizontal="right" vertical="center" shrinkToFit="1"/>
    </xf>
    <xf numFmtId="0" fontId="2" fillId="0" borderId="0" xfId="46" applyFont="1" applyAlignment="1">
      <alignment horizontal="right" vertical="center"/>
      <protection/>
    </xf>
    <xf numFmtId="0" fontId="16" fillId="0" borderId="0" xfId="43" applyFont="1" applyFill="1" applyAlignment="1">
      <alignment vertical="center"/>
      <protection/>
    </xf>
    <xf numFmtId="0" fontId="2" fillId="0" borderId="0" xfId="43" applyFont="1" applyFill="1" applyAlignment="1">
      <alignment horizontal="right"/>
      <protection/>
    </xf>
    <xf numFmtId="0" fontId="2" fillId="0" borderId="11" xfId="43" applyFont="1" applyFill="1" applyBorder="1" applyAlignment="1">
      <alignment horizontal="center" vertical="center"/>
      <protection/>
    </xf>
    <xf numFmtId="176" fontId="2" fillId="0" borderId="14" xfId="0" applyNumberFormat="1" applyFont="1" applyFill="1" applyBorder="1" applyAlignment="1" applyProtection="1">
      <alignment vertical="center" wrapText="1"/>
      <protection/>
    </xf>
    <xf numFmtId="0" fontId="2" fillId="0" borderId="16" xfId="0" applyNumberFormat="1" applyFont="1" applyFill="1" applyBorder="1" applyAlignment="1">
      <alignment vertical="center"/>
    </xf>
    <xf numFmtId="0" fontId="2" fillId="0" borderId="19" xfId="0" applyNumberFormat="1" applyFont="1" applyFill="1" applyBorder="1" applyAlignment="1">
      <alignment vertical="center"/>
    </xf>
    <xf numFmtId="1" fontId="2" fillId="0" borderId="13" xfId="0" applyNumberFormat="1" applyFont="1" applyFill="1" applyBorder="1" applyAlignment="1">
      <alignment vertical="center"/>
    </xf>
    <xf numFmtId="176" fontId="2" fillId="0" borderId="17" xfId="0" applyNumberFormat="1" applyFont="1" applyFill="1" applyBorder="1" applyAlignment="1" applyProtection="1">
      <alignment vertical="center" wrapText="1"/>
      <protection/>
    </xf>
    <xf numFmtId="176" fontId="2" fillId="0" borderId="17" xfId="0" applyNumberFormat="1" applyFont="1" applyFill="1" applyBorder="1" applyAlignment="1">
      <alignment vertical="center" wrapText="1"/>
    </xf>
    <xf numFmtId="0" fontId="5" fillId="24" borderId="11" xfId="0" applyNumberFormat="1" applyFont="1" applyFill="1" applyBorder="1" applyAlignment="1">
      <alignment vertical="center"/>
    </xf>
    <xf numFmtId="0" fontId="2" fillId="0" borderId="0" xfId="45" applyFont="1" applyAlignment="1">
      <alignment horizontal="right" vertical="center"/>
      <protection/>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0" fillId="0" borderId="0" xfId="44" applyAlignment="1">
      <alignment horizontal="left" vertical="center"/>
      <protection/>
    </xf>
    <xf numFmtId="0" fontId="0" fillId="0" borderId="0" xfId="47">
      <alignment/>
      <protection/>
    </xf>
    <xf numFmtId="0" fontId="21" fillId="0" borderId="0" xfId="44" applyFont="1" applyBorder="1" applyAlignment="1">
      <alignment horizontal="left" vertical="center"/>
      <protection/>
    </xf>
    <xf numFmtId="0" fontId="0" fillId="0" borderId="0" xfId="44" applyBorder="1" applyAlignment="1">
      <alignment horizontal="left" vertical="center"/>
      <protection/>
    </xf>
    <xf numFmtId="0" fontId="22" fillId="0" borderId="0" xfId="44" applyFont="1" applyFill="1" applyBorder="1" applyAlignment="1">
      <alignment vertical="center"/>
      <protection/>
    </xf>
    <xf numFmtId="0" fontId="22" fillId="0" borderId="0" xfId="44" applyFont="1" applyFill="1" applyBorder="1" applyAlignment="1">
      <alignment horizontal="center" vertical="center"/>
      <protection/>
    </xf>
    <xf numFmtId="0" fontId="24" fillId="0" borderId="0" xfId="44" applyFont="1" applyFill="1" applyBorder="1" applyAlignment="1">
      <alignment vertical="center"/>
      <protection/>
    </xf>
    <xf numFmtId="0" fontId="25" fillId="0" borderId="0" xfId="44" applyFont="1" applyFill="1" applyBorder="1" applyAlignment="1">
      <alignment vertical="center"/>
      <protection/>
    </xf>
    <xf numFmtId="0" fontId="2" fillId="0" borderId="11" xfId="43" applyFont="1" applyFill="1" applyBorder="1" applyAlignment="1" quotePrefix="1">
      <alignment horizontal="center" vertical="center"/>
      <protection/>
    </xf>
    <xf numFmtId="0" fontId="1" fillId="0" borderId="20" xfId="0" applyFont="1" applyBorder="1" applyAlignment="1">
      <alignment vertical="center" shrinkToFit="1"/>
    </xf>
    <xf numFmtId="0" fontId="1" fillId="0" borderId="21" xfId="0" applyFont="1" applyBorder="1" applyAlignment="1">
      <alignment vertical="center" shrinkToFit="1"/>
    </xf>
    <xf numFmtId="0" fontId="1" fillId="0" borderId="21" xfId="0" applyFont="1" applyBorder="1" applyAlignment="1">
      <alignment horizontal="left" vertical="center" shrinkToFit="1"/>
    </xf>
    <xf numFmtId="49" fontId="1" fillId="0" borderId="21" xfId="0" applyNumberFormat="1" applyFont="1" applyBorder="1" applyAlignment="1">
      <alignment vertical="center" shrinkToFit="1"/>
    </xf>
    <xf numFmtId="4" fontId="1" fillId="0" borderId="21" xfId="0" applyNumberFormat="1" applyFont="1" applyBorder="1" applyAlignment="1">
      <alignment horizontal="right" vertical="center" shrinkToFit="1"/>
    </xf>
    <xf numFmtId="4" fontId="46" fillId="0" borderId="21" xfId="0" applyNumberFormat="1" applyFont="1" applyBorder="1" applyAlignment="1">
      <alignment horizontal="right" vertical="center" shrinkToFit="1"/>
    </xf>
    <xf numFmtId="4" fontId="46" fillId="0" borderId="22" xfId="0" applyNumberFormat="1" applyFont="1" applyBorder="1" applyAlignment="1">
      <alignment horizontal="right" vertical="center" shrinkToFit="1"/>
    </xf>
    <xf numFmtId="4" fontId="1" fillId="0" borderId="22" xfId="0" applyNumberFormat="1" applyFont="1" applyBorder="1" applyAlignment="1">
      <alignment horizontal="right" vertical="center" shrinkToFit="1"/>
    </xf>
    <xf numFmtId="4" fontId="46" fillId="0" borderId="11"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0" fontId="2" fillId="0" borderId="11" xfId="0" applyFont="1" applyBorder="1" applyAlignment="1">
      <alignment/>
    </xf>
    <xf numFmtId="0" fontId="2" fillId="26" borderId="11" xfId="0" applyNumberFormat="1" applyFont="1" applyFill="1" applyBorder="1" applyAlignment="1">
      <alignment vertical="center"/>
    </xf>
    <xf numFmtId="176" fontId="2" fillId="26" borderId="11" xfId="0" applyNumberFormat="1" applyFont="1" applyFill="1" applyBorder="1" applyAlignment="1">
      <alignment vertical="center" wrapText="1"/>
    </xf>
    <xf numFmtId="176" fontId="2" fillId="26" borderId="11" xfId="0" applyNumberFormat="1" applyFont="1" applyFill="1" applyBorder="1" applyAlignment="1" applyProtection="1">
      <alignment vertical="center" wrapText="1"/>
      <protection/>
    </xf>
    <xf numFmtId="0" fontId="0" fillId="26" borderId="11" xfId="43" applyFill="1" applyBorder="1" applyAlignment="1">
      <alignment vertical="center"/>
      <protection/>
    </xf>
    <xf numFmtId="1" fontId="2" fillId="26" borderId="11" xfId="0" applyNumberFormat="1" applyFont="1" applyFill="1" applyBorder="1" applyAlignment="1">
      <alignment horizontal="center" vertical="center"/>
    </xf>
    <xf numFmtId="0" fontId="2" fillId="26" borderId="11" xfId="0" applyNumberFormat="1" applyFont="1" applyFill="1" applyBorder="1" applyAlignment="1">
      <alignment horizontal="center" vertical="center"/>
    </xf>
    <xf numFmtId="176" fontId="2" fillId="26" borderId="11" xfId="0" applyNumberFormat="1" applyFont="1" applyFill="1" applyBorder="1" applyAlignment="1" applyProtection="1">
      <alignment horizontal="center" vertical="center" wrapText="1"/>
      <protection/>
    </xf>
    <xf numFmtId="176" fontId="2" fillId="26" borderId="11" xfId="0" applyNumberFormat="1" applyFont="1" applyFill="1" applyBorder="1" applyAlignment="1">
      <alignment horizontal="center" vertical="center" wrapText="1"/>
    </xf>
    <xf numFmtId="4" fontId="2" fillId="26" borderId="11" xfId="0" applyNumberFormat="1" applyFont="1" applyFill="1" applyBorder="1" applyAlignment="1" applyProtection="1">
      <alignment horizontal="center" vertical="center"/>
      <protection/>
    </xf>
    <xf numFmtId="4" fontId="1" fillId="26" borderId="11" xfId="0" applyNumberFormat="1" applyFont="1" applyFill="1" applyBorder="1" applyAlignment="1">
      <alignment horizontal="right" vertical="center" shrinkToFit="1"/>
    </xf>
    <xf numFmtId="49" fontId="3" fillId="26" borderId="0" xfId="0" applyNumberFormat="1" applyFont="1" applyFill="1" applyBorder="1" applyAlignment="1">
      <alignment/>
    </xf>
    <xf numFmtId="0" fontId="3" fillId="26" borderId="0" xfId="0" applyNumberFormat="1" applyFont="1" applyFill="1" applyBorder="1" applyAlignment="1">
      <alignment/>
    </xf>
    <xf numFmtId="0" fontId="2" fillId="26" borderId="0" xfId="0" applyFont="1" applyFill="1" applyBorder="1" applyAlignment="1">
      <alignment horizontal="right" vertical="center"/>
    </xf>
    <xf numFmtId="0" fontId="0" fillId="26" borderId="0" xfId="0" applyFill="1" applyAlignment="1">
      <alignment/>
    </xf>
    <xf numFmtId="49" fontId="2" fillId="26" borderId="0" xfId="0" applyNumberFormat="1" applyFont="1" applyFill="1" applyBorder="1" applyAlignment="1" applyProtection="1">
      <alignment horizontal="left"/>
      <protection/>
    </xf>
    <xf numFmtId="0" fontId="2" fillId="26" borderId="0" xfId="0" applyNumberFormat="1" applyFont="1" applyFill="1" applyBorder="1" applyAlignment="1" applyProtection="1">
      <alignment horizontal="left"/>
      <protection/>
    </xf>
    <xf numFmtId="0" fontId="2" fillId="26" borderId="0" xfId="0" applyNumberFormat="1" applyFont="1" applyFill="1" applyBorder="1" applyAlignment="1">
      <alignment/>
    </xf>
    <xf numFmtId="0" fontId="3" fillId="26" borderId="0" xfId="0" applyNumberFormat="1" applyFont="1" applyFill="1" applyBorder="1" applyAlignment="1">
      <alignment/>
    </xf>
    <xf numFmtId="0" fontId="2" fillId="26" borderId="0" xfId="0" applyNumberFormat="1" applyFont="1" applyFill="1" applyBorder="1" applyAlignment="1">
      <alignment horizontal="right"/>
    </xf>
    <xf numFmtId="49" fontId="3" fillId="26" borderId="11" xfId="0" applyNumberFormat="1" applyFont="1" applyFill="1" applyBorder="1" applyAlignment="1">
      <alignment horizontal="centerContinuous" vertical="center"/>
    </xf>
    <xf numFmtId="0" fontId="3" fillId="26" borderId="11" xfId="0" applyNumberFormat="1" applyFont="1" applyFill="1" applyBorder="1" applyAlignment="1">
      <alignment horizontal="centerContinuous" vertical="center"/>
    </xf>
    <xf numFmtId="49" fontId="3" fillId="26" borderId="11" xfId="0" applyNumberFormat="1" applyFont="1" applyFill="1" applyBorder="1" applyAlignment="1" applyProtection="1">
      <alignment horizontal="centerContinuous" vertical="center"/>
      <protection/>
    </xf>
    <xf numFmtId="49" fontId="3" fillId="26" borderId="11" xfId="0" applyNumberFormat="1" applyFont="1" applyFill="1" applyBorder="1" applyAlignment="1" applyProtection="1">
      <alignment horizontal="center" vertical="center" wrapText="1"/>
      <protection/>
    </xf>
    <xf numFmtId="0" fontId="3" fillId="26" borderId="11" xfId="0" applyNumberFormat="1" applyFont="1" applyFill="1" applyBorder="1" applyAlignment="1" applyProtection="1">
      <alignment horizontal="center" vertical="center" wrapText="1"/>
      <protection/>
    </xf>
    <xf numFmtId="0" fontId="0" fillId="26" borderId="0" xfId="0" applyFill="1" applyBorder="1" applyAlignment="1">
      <alignment/>
    </xf>
    <xf numFmtId="49" fontId="0" fillId="26" borderId="0" xfId="0" applyNumberFormat="1" applyFill="1" applyAlignment="1">
      <alignment/>
    </xf>
    <xf numFmtId="49" fontId="2" fillId="26" borderId="11" xfId="0" applyNumberFormat="1" applyFont="1" applyFill="1" applyBorder="1" applyAlignment="1" applyProtection="1">
      <alignment horizontal="center" vertical="center" wrapText="1"/>
      <protection/>
    </xf>
    <xf numFmtId="49" fontId="2" fillId="26" borderId="11" xfId="0" applyNumberFormat="1" applyFont="1" applyFill="1" applyBorder="1" applyAlignment="1">
      <alignment/>
    </xf>
    <xf numFmtId="0" fontId="2" fillId="26" borderId="11" xfId="0" applyFont="1" applyFill="1" applyBorder="1" applyAlignment="1">
      <alignment horizontal="center" vertical="center"/>
    </xf>
    <xf numFmtId="0" fontId="2" fillId="26" borderId="11" xfId="0" applyFont="1" applyFill="1" applyBorder="1" applyAlignment="1">
      <alignment/>
    </xf>
    <xf numFmtId="0" fontId="48" fillId="27" borderId="11" xfId="0" applyFont="1" applyFill="1" applyBorder="1" applyAlignment="1">
      <alignment vertical="center" shrinkToFit="1"/>
    </xf>
    <xf numFmtId="49" fontId="48" fillId="27" borderId="11" xfId="0" applyNumberFormat="1" applyFont="1" applyFill="1" applyBorder="1" applyAlignment="1">
      <alignment vertical="center" shrinkToFit="1"/>
    </xf>
    <xf numFmtId="0" fontId="48" fillId="27" borderId="11" xfId="0" applyFont="1" applyFill="1" applyBorder="1" applyAlignment="1">
      <alignment horizontal="left" vertical="center" shrinkToFit="1"/>
    </xf>
    <xf numFmtId="4" fontId="48" fillId="26" borderId="11" xfId="0" applyNumberFormat="1" applyFont="1" applyFill="1" applyBorder="1" applyAlignment="1">
      <alignment horizontal="right" vertical="center" shrinkToFit="1"/>
    </xf>
    <xf numFmtId="0" fontId="5" fillId="27" borderId="11" xfId="0" applyFont="1" applyFill="1" applyBorder="1" applyAlignment="1">
      <alignment vertical="center" shrinkToFit="1"/>
    </xf>
    <xf numFmtId="49" fontId="5" fillId="27" borderId="11" xfId="0" applyNumberFormat="1" applyFont="1" applyFill="1" applyBorder="1" applyAlignment="1">
      <alignment vertical="center" shrinkToFit="1"/>
    </xf>
    <xf numFmtId="0" fontId="5" fillId="27" borderId="11" xfId="0" applyFont="1" applyFill="1" applyBorder="1" applyAlignment="1">
      <alignment horizontal="left" vertical="center" shrinkToFit="1"/>
    </xf>
    <xf numFmtId="4" fontId="5" fillId="26" borderId="11" xfId="0" applyNumberFormat="1" applyFont="1" applyFill="1" applyBorder="1" applyAlignment="1">
      <alignment horizontal="right" vertical="center" shrinkToFit="1"/>
    </xf>
    <xf numFmtId="49" fontId="49" fillId="26" borderId="11" xfId="0" applyNumberFormat="1" applyFont="1" applyFill="1" applyBorder="1" applyAlignment="1" applyProtection="1">
      <alignment horizontal="center" vertical="center" wrapText="1"/>
      <protection/>
    </xf>
    <xf numFmtId="177" fontId="49" fillId="26" borderId="11" xfId="0" applyNumberFormat="1" applyFont="1" applyFill="1" applyBorder="1" applyAlignment="1">
      <alignment horizontal="center" vertical="center"/>
    </xf>
    <xf numFmtId="4" fontId="46" fillId="0" borderId="23"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11" xfId="0" applyFont="1" applyBorder="1" applyAlignment="1">
      <alignment vertical="center" shrinkToFit="1"/>
    </xf>
    <xf numFmtId="49" fontId="1" fillId="0" borderId="11" xfId="0" applyNumberFormat="1" applyFont="1" applyBorder="1" applyAlignment="1">
      <alignment vertical="center" shrinkToFit="1"/>
    </xf>
    <xf numFmtId="176" fontId="3" fillId="26" borderId="11" xfId="0" applyNumberFormat="1" applyFont="1" applyFill="1" applyBorder="1" applyAlignment="1" applyProtection="1">
      <alignment horizontal="center" vertical="center" wrapText="1"/>
      <protection/>
    </xf>
    <xf numFmtId="4" fontId="1" fillId="0" borderId="21" xfId="0" applyNumberFormat="1" applyFont="1" applyBorder="1" applyAlignment="1">
      <alignment horizontal="right" vertical="center" shrinkToFit="1"/>
    </xf>
    <xf numFmtId="4" fontId="1" fillId="0" borderId="23"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0" fontId="0" fillId="26" borderId="0" xfId="0" applyFont="1" applyFill="1" applyBorder="1" applyAlignment="1">
      <alignment vertical="center"/>
    </xf>
    <xf numFmtId="0" fontId="0" fillId="26" borderId="10" xfId="0" applyFill="1" applyBorder="1" applyAlignment="1">
      <alignment/>
    </xf>
    <xf numFmtId="0" fontId="2" fillId="26" borderId="10" xfId="0" applyFont="1" applyFill="1" applyBorder="1" applyAlignment="1">
      <alignment horizontal="right"/>
    </xf>
    <xf numFmtId="0" fontId="5" fillId="27" borderId="11" xfId="0" applyFont="1" applyFill="1" applyBorder="1" applyAlignment="1">
      <alignment horizontal="center" vertical="center" shrinkToFit="1"/>
    </xf>
    <xf numFmtId="4" fontId="46" fillId="26" borderId="21" xfId="0" applyNumberFormat="1" applyFont="1" applyFill="1" applyBorder="1" applyAlignment="1">
      <alignment horizontal="right" vertical="center" shrinkToFit="1"/>
    </xf>
    <xf numFmtId="4" fontId="5" fillId="26" borderId="11" xfId="0" applyNumberFormat="1" applyFont="1" applyFill="1" applyBorder="1" applyAlignment="1">
      <alignment horizontal="right" vertical="center" shrinkToFit="1"/>
    </xf>
    <xf numFmtId="0" fontId="5" fillId="26" borderId="11" xfId="0" applyFont="1" applyFill="1" applyBorder="1" applyAlignment="1">
      <alignment horizontal="right" vertical="center" shrinkToFit="1"/>
    </xf>
    <xf numFmtId="0" fontId="1" fillId="26" borderId="11" xfId="0" applyFont="1" applyFill="1" applyBorder="1" applyAlignment="1">
      <alignment vertical="center" shrinkToFit="1"/>
    </xf>
    <xf numFmtId="0" fontId="1" fillId="26" borderId="11" xfId="0" applyFont="1" applyFill="1" applyBorder="1" applyAlignment="1">
      <alignment horizontal="left" vertical="center" shrinkToFit="1"/>
    </xf>
    <xf numFmtId="4" fontId="1" fillId="26" borderId="11" xfId="0" applyNumberFormat="1" applyFont="1" applyFill="1" applyBorder="1" applyAlignment="1">
      <alignment horizontal="right" vertical="center" shrinkToFit="1"/>
    </xf>
    <xf numFmtId="0" fontId="0" fillId="26" borderId="11" xfId="0" applyFill="1" applyBorder="1" applyAlignment="1">
      <alignment/>
    </xf>
    <xf numFmtId="49" fontId="1" fillId="26" borderId="11" xfId="0" applyNumberFormat="1" applyFont="1" applyFill="1" applyBorder="1" applyAlignment="1">
      <alignment vertical="center" shrinkToFit="1"/>
    </xf>
    <xf numFmtId="49" fontId="1" fillId="26" borderId="11" xfId="0" applyNumberFormat="1" applyFont="1" applyFill="1" applyBorder="1" applyAlignment="1">
      <alignment vertical="center" shrinkToFit="1"/>
    </xf>
    <xf numFmtId="0" fontId="1" fillId="26" borderId="11" xfId="0" applyFont="1" applyFill="1" applyBorder="1" applyAlignment="1">
      <alignment horizontal="left" vertical="center" shrinkToFit="1"/>
    </xf>
    <xf numFmtId="0" fontId="2" fillId="26" borderId="0" xfId="0" applyFont="1" applyFill="1" applyAlignment="1">
      <alignment vertical="center"/>
    </xf>
    <xf numFmtId="0" fontId="2" fillId="26" borderId="0" xfId="0" applyFont="1" applyFill="1" applyBorder="1" applyAlignment="1">
      <alignment vertical="center"/>
    </xf>
    <xf numFmtId="4" fontId="1" fillId="0" borderId="20" xfId="0" applyNumberFormat="1" applyFont="1" applyBorder="1" applyAlignment="1">
      <alignment horizontal="right" vertical="center"/>
    </xf>
    <xf numFmtId="4" fontId="1" fillId="0" borderId="21" xfId="0" applyNumberFormat="1" applyFont="1" applyBorder="1" applyAlignment="1">
      <alignment horizontal="right" vertical="center"/>
    </xf>
    <xf numFmtId="176" fontId="8" fillId="0" borderId="11" xfId="0" applyNumberFormat="1" applyFont="1" applyFill="1" applyBorder="1" applyAlignment="1" applyProtection="1">
      <alignment horizontal="center" vertical="center" wrapText="1"/>
      <protection/>
    </xf>
    <xf numFmtId="49" fontId="50" fillId="0" borderId="11" xfId="0" applyNumberFormat="1" applyFont="1" applyFill="1" applyBorder="1" applyAlignment="1" applyProtection="1">
      <alignment horizontal="center" vertical="center" wrapText="1"/>
      <protection/>
    </xf>
    <xf numFmtId="4" fontId="46" fillId="0" borderId="21" xfId="0" applyNumberFormat="1" applyFont="1" applyBorder="1" applyAlignment="1">
      <alignment horizontal="right" vertical="center" shrinkToFit="1"/>
    </xf>
    <xf numFmtId="0" fontId="3" fillId="26" borderId="0" xfId="0" applyNumberFormat="1" applyFont="1" applyFill="1" applyAlignment="1">
      <alignment/>
    </xf>
    <xf numFmtId="0" fontId="6" fillId="26" borderId="0" xfId="0" applyNumberFormat="1" applyFont="1" applyFill="1" applyAlignment="1">
      <alignment/>
    </xf>
    <xf numFmtId="1" fontId="0" fillId="26" borderId="0" xfId="0" applyNumberFormat="1" applyFill="1" applyAlignment="1">
      <alignment/>
    </xf>
    <xf numFmtId="0" fontId="3" fillId="26" borderId="0" xfId="0" applyNumberFormat="1" applyFont="1" applyFill="1" applyAlignment="1" applyProtection="1">
      <alignment horizontal="right" vertical="center"/>
      <protection/>
    </xf>
    <xf numFmtId="0" fontId="13" fillId="26" borderId="0" xfId="0" applyNumberFormat="1" applyFont="1" applyFill="1" applyAlignment="1" applyProtection="1">
      <alignment vertical="center"/>
      <protection/>
    </xf>
    <xf numFmtId="0" fontId="3" fillId="26" borderId="0" xfId="0" applyNumberFormat="1" applyFont="1" applyFill="1" applyAlignment="1" applyProtection="1">
      <alignment horizontal="left"/>
      <protection/>
    </xf>
    <xf numFmtId="0" fontId="3" fillId="26" borderId="0" xfId="0" applyNumberFormat="1" applyFont="1" applyFill="1" applyAlignment="1">
      <alignment/>
    </xf>
    <xf numFmtId="0" fontId="3" fillId="26" borderId="0" xfId="0" applyNumberFormat="1" applyFont="1" applyFill="1" applyAlignment="1">
      <alignment horizontal="right"/>
    </xf>
    <xf numFmtId="0" fontId="3" fillId="26" borderId="0" xfId="0" applyFont="1" applyFill="1" applyAlignment="1">
      <alignment/>
    </xf>
    <xf numFmtId="0" fontId="3" fillId="26" borderId="17" xfId="0" applyNumberFormat="1" applyFont="1" applyFill="1" applyBorder="1" applyAlignment="1">
      <alignment horizontal="centerContinuous" vertical="center"/>
    </xf>
    <xf numFmtId="0" fontId="3" fillId="26" borderId="18" xfId="0" applyNumberFormat="1" applyFont="1" applyFill="1" applyBorder="1" applyAlignment="1">
      <alignment horizontal="centerContinuous" vertical="center"/>
    </xf>
    <xf numFmtId="0" fontId="3" fillId="26" borderId="14" xfId="0" applyNumberFormat="1" applyFont="1" applyFill="1" applyBorder="1" applyAlignment="1">
      <alignment horizontal="center" vertical="center" wrapText="1"/>
    </xf>
    <xf numFmtId="0" fontId="3" fillId="26" borderId="15" xfId="0" applyNumberFormat="1" applyFont="1" applyFill="1" applyBorder="1" applyAlignment="1">
      <alignment horizontal="center" vertical="center" wrapText="1"/>
    </xf>
    <xf numFmtId="49" fontId="51" fillId="26" borderId="11" xfId="0" applyNumberFormat="1" applyFont="1" applyFill="1" applyBorder="1" applyAlignment="1" applyProtection="1">
      <alignment horizontal="center" vertical="center" wrapText="1"/>
      <protection/>
    </xf>
    <xf numFmtId="49" fontId="50" fillId="26" borderId="11" xfId="0" applyNumberFormat="1" applyFont="1" applyFill="1" applyBorder="1" applyAlignment="1" applyProtection="1">
      <alignment horizontal="center" vertical="center" wrapText="1"/>
      <protection/>
    </xf>
    <xf numFmtId="4" fontId="46" fillId="26" borderId="11" xfId="0" applyNumberFormat="1" applyFont="1" applyFill="1" applyBorder="1" applyAlignment="1">
      <alignment horizontal="right" vertical="center" shrinkToFit="1"/>
    </xf>
    <xf numFmtId="0" fontId="50" fillId="26" borderId="11" xfId="0" applyFont="1" applyFill="1" applyBorder="1" applyAlignment="1">
      <alignment/>
    </xf>
    <xf numFmtId="176" fontId="51" fillId="26" borderId="11" xfId="0" applyNumberFormat="1" applyFont="1" applyFill="1" applyBorder="1" applyAlignment="1" applyProtection="1">
      <alignment vertical="center" wrapText="1"/>
      <protection/>
    </xf>
    <xf numFmtId="176" fontId="51" fillId="26" borderId="19" xfId="0" applyNumberFormat="1" applyFont="1" applyFill="1" applyBorder="1" applyAlignment="1" applyProtection="1">
      <alignment vertical="center" wrapText="1"/>
      <protection/>
    </xf>
    <xf numFmtId="0" fontId="51" fillId="26" borderId="0" xfId="0" applyFont="1" applyFill="1" applyAlignment="1">
      <alignment/>
    </xf>
    <xf numFmtId="0" fontId="1" fillId="26" borderId="11" xfId="0" applyFont="1" applyFill="1" applyBorder="1" applyAlignment="1">
      <alignment vertical="center" shrinkToFit="1"/>
    </xf>
    <xf numFmtId="49" fontId="3" fillId="26" borderId="0" xfId="0" applyNumberFormat="1" applyFont="1" applyFill="1" applyBorder="1" applyAlignment="1" applyProtection="1">
      <alignment horizontal="center" vertical="center" wrapText="1"/>
      <protection/>
    </xf>
    <xf numFmtId="0" fontId="3" fillId="26" borderId="0" xfId="0" applyFont="1" applyFill="1" applyBorder="1" applyAlignment="1">
      <alignment/>
    </xf>
    <xf numFmtId="0" fontId="3" fillId="26" borderId="0" xfId="0" applyFont="1" applyFill="1" applyAlignment="1">
      <alignment vertical="center"/>
    </xf>
    <xf numFmtId="0" fontId="0" fillId="26" borderId="0" xfId="0" applyFont="1" applyFill="1" applyAlignment="1">
      <alignment vertical="center"/>
    </xf>
    <xf numFmtId="0" fontId="1" fillId="0" borderId="20" xfId="0" applyFont="1" applyBorder="1" applyAlignment="1">
      <alignment vertical="center" shrinkToFit="1"/>
    </xf>
    <xf numFmtId="0" fontId="1" fillId="0" borderId="21" xfId="0" applyFont="1" applyBorder="1" applyAlignment="1">
      <alignment horizontal="left" vertical="center" shrinkToFit="1"/>
    </xf>
    <xf numFmtId="4" fontId="1" fillId="0" borderId="21" xfId="0" applyNumberFormat="1" applyFont="1" applyBorder="1" applyAlignment="1">
      <alignment horizontal="right" vertical="center" shrinkToFit="1"/>
    </xf>
    <xf numFmtId="49" fontId="1" fillId="0" borderId="21" xfId="0" applyNumberFormat="1" applyFont="1" applyBorder="1" applyAlignment="1">
      <alignment vertical="center" shrinkToFit="1"/>
    </xf>
    <xf numFmtId="0" fontId="1" fillId="0" borderId="11" xfId="0" applyFont="1" applyBorder="1" applyAlignment="1">
      <alignment vertical="center" shrinkToFit="1"/>
    </xf>
    <xf numFmtId="49" fontId="1" fillId="0" borderId="11" xfId="0" applyNumberFormat="1" applyFont="1" applyBorder="1" applyAlignment="1">
      <alignment vertical="center" shrinkToFit="1"/>
    </xf>
    <xf numFmtId="0" fontId="1" fillId="0" borderId="17" xfId="0" applyFont="1" applyBorder="1" applyAlignment="1">
      <alignment vertical="center" shrinkToFit="1"/>
    </xf>
    <xf numFmtId="0" fontId="52" fillId="0" borderId="11" xfId="0" applyNumberFormat="1" applyFont="1" applyFill="1" applyBorder="1" applyAlignment="1" applyProtection="1">
      <alignment horizontal="center" vertical="center" wrapText="1"/>
      <protection/>
    </xf>
    <xf numFmtId="4" fontId="53" fillId="0" borderId="21" xfId="0" applyNumberFormat="1" applyFont="1" applyBorder="1" applyAlignment="1">
      <alignment horizontal="right" vertical="center" shrinkToFit="1"/>
    </xf>
    <xf numFmtId="49" fontId="0" fillId="0" borderId="0" xfId="0" applyNumberFormat="1" applyFill="1" applyAlignment="1">
      <alignment/>
    </xf>
    <xf numFmtId="0" fontId="1" fillId="27" borderId="11" xfId="0" applyFont="1" applyFill="1" applyBorder="1" applyAlignment="1">
      <alignment horizontal="left" vertical="center" shrinkToFit="1"/>
    </xf>
    <xf numFmtId="49" fontId="0" fillId="26" borderId="11" xfId="0" applyNumberFormat="1" applyFill="1" applyBorder="1" applyAlignment="1">
      <alignment/>
    </xf>
    <xf numFmtId="4" fontId="1" fillId="26" borderId="11" xfId="0" applyNumberFormat="1" applyFont="1" applyFill="1" applyBorder="1" applyAlignment="1">
      <alignment horizontal="right" vertical="center" shrinkToFit="1"/>
    </xf>
    <xf numFmtId="1" fontId="0" fillId="26" borderId="11" xfId="0" applyNumberFormat="1" applyFill="1" applyBorder="1" applyAlignment="1">
      <alignment/>
    </xf>
    <xf numFmtId="49" fontId="0" fillId="26" borderId="11" xfId="0" applyNumberFormat="1" applyFont="1" applyFill="1" applyBorder="1" applyAlignment="1">
      <alignment/>
    </xf>
    <xf numFmtId="49" fontId="1" fillId="27" borderId="11" xfId="0" applyNumberFormat="1" applyFont="1" applyFill="1" applyBorder="1" applyAlignment="1">
      <alignment horizontal="left" vertical="center" shrinkToFit="1"/>
    </xf>
    <xf numFmtId="176" fontId="50" fillId="0" borderId="11" xfId="0" applyNumberFormat="1" applyFont="1" applyFill="1" applyBorder="1" applyAlignment="1" applyProtection="1">
      <alignment vertical="center" wrapText="1"/>
      <protection/>
    </xf>
    <xf numFmtId="0" fontId="20" fillId="26" borderId="0" xfId="0" applyFont="1" applyFill="1" applyAlignment="1">
      <alignment vertical="center"/>
    </xf>
    <xf numFmtId="0" fontId="2" fillId="0" borderId="0" xfId="43" applyFont="1" applyFill="1" applyAlignment="1">
      <alignment vertical="center"/>
      <protection/>
    </xf>
    <xf numFmtId="0" fontId="47" fillId="0" borderId="0" xfId="44" applyNumberFormat="1" applyFont="1" applyFill="1" applyBorder="1" applyAlignment="1">
      <alignment horizontal="center"/>
      <protection/>
    </xf>
    <xf numFmtId="0" fontId="47" fillId="0" borderId="0" xfId="44" applyNumberFormat="1" applyFont="1" applyFill="1" applyBorder="1" applyAlignment="1">
      <alignment horizontal="center" vertical="center"/>
      <protection/>
    </xf>
    <xf numFmtId="0" fontId="23" fillId="0" borderId="0" xfId="44" applyFont="1" applyFill="1" applyBorder="1" applyAlignment="1">
      <alignment horizontal="right" vertical="center"/>
      <protection/>
    </xf>
    <xf numFmtId="0" fontId="22" fillId="0" borderId="0" xfId="44" applyFont="1" applyBorder="1" applyAlignment="1">
      <alignment horizontal="center" vertical="center"/>
      <protection/>
    </xf>
    <xf numFmtId="0" fontId="4" fillId="0" borderId="0" xfId="48" applyFont="1" applyFill="1" applyAlignment="1">
      <alignment horizontal="center" vertical="center"/>
      <protection/>
    </xf>
    <xf numFmtId="0" fontId="2" fillId="0" borderId="11" xfId="43" applyFont="1" applyFill="1" applyBorder="1" applyAlignment="1" quotePrefix="1">
      <alignment horizontal="center" vertical="center"/>
      <protection/>
    </xf>
    <xf numFmtId="0" fontId="2" fillId="0" borderId="11" xfId="43" applyFont="1" applyFill="1" applyBorder="1" applyAlignment="1">
      <alignment horizontal="center" vertical="center"/>
      <protection/>
    </xf>
    <xf numFmtId="0" fontId="5" fillId="27" borderId="14" xfId="0" applyFont="1" applyFill="1" applyBorder="1" applyAlignment="1">
      <alignment horizontal="center" vertical="center" wrapText="1" shrinkToFit="1"/>
    </xf>
    <xf numFmtId="0" fontId="5" fillId="27" borderId="17" xfId="0" applyFont="1" applyFill="1" applyBorder="1" applyAlignment="1">
      <alignment horizontal="center" vertical="center" wrapText="1" shrinkToFit="1"/>
    </xf>
    <xf numFmtId="0" fontId="5" fillId="27" borderId="11" xfId="0" applyFont="1" applyFill="1" applyBorder="1" applyAlignment="1">
      <alignment horizontal="center" vertical="center" wrapText="1" shrinkToFit="1"/>
    </xf>
    <xf numFmtId="0" fontId="4" fillId="26" borderId="0" xfId="48" applyFont="1" applyFill="1" applyAlignment="1">
      <alignment horizontal="center" vertical="center"/>
      <protection/>
    </xf>
    <xf numFmtId="0" fontId="5" fillId="27" borderId="11" xfId="0" applyFont="1" applyFill="1" applyBorder="1" applyAlignment="1">
      <alignment horizontal="center" vertical="center" shrinkToFit="1"/>
    </xf>
    <xf numFmtId="0" fontId="4" fillId="0" borderId="0" xfId="0" applyFont="1" applyBorder="1" applyAlignment="1">
      <alignment horizontal="center" vertical="center"/>
    </xf>
    <xf numFmtId="0" fontId="2" fillId="26" borderId="11" xfId="0" applyNumberFormat="1" applyFont="1" applyFill="1" applyBorder="1" applyAlignment="1">
      <alignment horizontal="center" vertical="center"/>
    </xf>
    <xf numFmtId="0" fontId="5" fillId="25" borderId="11" xfId="0" applyFont="1" applyFill="1" applyBorder="1" applyAlignment="1">
      <alignment horizontal="center" vertical="center" wrapText="1" shrinkToFit="1"/>
    </xf>
    <xf numFmtId="0" fontId="5" fillId="25" borderId="11" xfId="0" applyFont="1" applyFill="1" applyBorder="1" applyAlignment="1">
      <alignment horizontal="center" vertical="center" shrinkToFit="1"/>
    </xf>
    <xf numFmtId="0" fontId="4" fillId="0" borderId="0" xfId="48" applyFont="1" applyFill="1" applyAlignment="1">
      <alignment horizontal="center"/>
      <protection/>
    </xf>
    <xf numFmtId="0" fontId="2" fillId="0" borderId="11" xfId="0" applyNumberFormat="1" applyFont="1" applyFill="1" applyBorder="1" applyAlignment="1">
      <alignment horizontal="center" vertical="center"/>
    </xf>
    <xf numFmtId="49" fontId="4" fillId="26" borderId="0" xfId="0" applyNumberFormat="1" applyFont="1" applyFill="1" applyBorder="1" applyAlignment="1" applyProtection="1">
      <alignment horizontal="center" vertical="center"/>
      <protection/>
    </xf>
    <xf numFmtId="49" fontId="3" fillId="26" borderId="0" xfId="0" applyNumberFormat="1" applyFont="1" applyFill="1" applyBorder="1" applyAlignment="1" applyProtection="1">
      <alignment horizontal="left" vertical="center" wrapText="1"/>
      <protection/>
    </xf>
    <xf numFmtId="0" fontId="3" fillId="26" borderId="11" xfId="0" applyNumberFormat="1" applyFont="1" applyFill="1" applyBorder="1" applyAlignment="1" applyProtection="1">
      <alignment horizontal="center" vertical="center"/>
      <protection/>
    </xf>
    <xf numFmtId="1" fontId="3" fillId="26" borderId="11" xfId="0" applyNumberFormat="1" applyFont="1" applyFill="1" applyBorder="1" applyAlignment="1" applyProtection="1">
      <alignment horizontal="center" vertical="center"/>
      <protection/>
    </xf>
    <xf numFmtId="0" fontId="4" fillId="24" borderId="0" xfId="0" applyFont="1" applyFill="1" applyAlignment="1">
      <alignment horizontal="center" vertical="center"/>
    </xf>
    <xf numFmtId="0" fontId="3" fillId="0" borderId="24" xfId="0" applyFont="1" applyFill="1" applyBorder="1" applyAlignment="1">
      <alignment horizontal="left" vertical="center"/>
    </xf>
    <xf numFmtId="0" fontId="3" fillId="0" borderId="11" xfId="0" applyFont="1" applyFill="1" applyBorder="1" applyAlignment="1">
      <alignment horizontal="center" vertical="center" wrapText="1"/>
    </xf>
    <xf numFmtId="0" fontId="13" fillId="26" borderId="0" xfId="0" applyNumberFormat="1" applyFont="1" applyFill="1" applyAlignment="1" applyProtection="1">
      <alignment horizontal="center" vertical="center"/>
      <protection/>
    </xf>
    <xf numFmtId="0" fontId="3" fillId="26" borderId="11" xfId="0" applyNumberFormat="1" applyFont="1" applyFill="1" applyBorder="1" applyAlignment="1" applyProtection="1">
      <alignment horizontal="center" vertical="center" wrapText="1"/>
      <protection/>
    </xf>
    <xf numFmtId="0" fontId="3" fillId="26" borderId="13" xfId="0" applyNumberFormat="1" applyFont="1" applyFill="1" applyBorder="1" applyAlignment="1" applyProtection="1">
      <alignment horizontal="center" vertical="center" wrapText="1"/>
      <protection/>
    </xf>
    <xf numFmtId="0" fontId="3" fillId="26" borderId="19" xfId="0" applyNumberFormat="1" applyFont="1" applyFill="1" applyBorder="1" applyAlignment="1">
      <alignment horizontal="center" vertical="center" wrapText="1"/>
    </xf>
    <xf numFmtId="0" fontId="3" fillId="26" borderId="11" xfId="0" applyNumberFormat="1" applyFont="1" applyFill="1" applyBorder="1" applyAlignment="1">
      <alignment horizontal="center" vertical="center" wrapText="1"/>
    </xf>
    <xf numFmtId="0" fontId="3" fillId="26" borderId="18" xfId="0" applyNumberFormat="1" applyFont="1" applyFill="1" applyBorder="1" applyAlignment="1" applyProtection="1">
      <alignment horizontal="center" vertical="center" wrapText="1"/>
      <protection/>
    </xf>
    <xf numFmtId="0" fontId="3" fillId="26" borderId="15" xfId="0" applyNumberFormat="1" applyFont="1" applyFill="1" applyBorder="1" applyAlignment="1" applyProtection="1">
      <alignment horizontal="center" vertical="center" wrapText="1"/>
      <protection/>
    </xf>
    <xf numFmtId="0" fontId="3" fillId="26" borderId="16" xfId="0" applyNumberFormat="1" applyFont="1" applyFill="1" applyBorder="1" applyAlignment="1" applyProtection="1">
      <alignment horizontal="center" vertical="center" wrapText="1"/>
      <protection/>
    </xf>
    <xf numFmtId="0" fontId="3" fillId="26" borderId="14" xfId="0" applyNumberFormat="1" applyFont="1" applyFill="1" applyBorder="1" applyAlignment="1" applyProtection="1">
      <alignment horizontal="center" vertical="center" wrapText="1"/>
      <protection/>
    </xf>
    <xf numFmtId="0" fontId="3" fillId="26"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1" fontId="3" fillId="0" borderId="11"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24" borderId="14" xfId="0" applyNumberFormat="1" applyFont="1" applyFill="1" applyBorder="1" applyAlignment="1">
      <alignment horizontal="center" vertical="center" wrapText="1"/>
    </xf>
    <xf numFmtId="0" fontId="5" fillId="24" borderId="17"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24" borderId="0" xfId="0" applyFont="1" applyFill="1" applyAlignment="1">
      <alignment horizontal="center" vertical="center"/>
    </xf>
    <xf numFmtId="49" fontId="8" fillId="0" borderId="0" xfId="0" applyNumberFormat="1" applyFont="1" applyFill="1" applyBorder="1" applyAlignment="1" applyProtection="1">
      <alignment horizontal="left" vertical="center" wrapText="1"/>
      <protection/>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0" xfId="0" applyNumberFormat="1" applyFont="1" applyFill="1" applyAlignment="1" applyProtection="1">
      <alignment horizontal="center" vertical="center"/>
      <protection/>
    </xf>
    <xf numFmtId="0" fontId="5" fillId="0" borderId="24" xfId="0" applyFont="1" applyBorder="1" applyAlignment="1">
      <alignment horizontal="left" vertical="center" wrapText="1"/>
    </xf>
    <xf numFmtId="49" fontId="5" fillId="0" borderId="0" xfId="0" applyNumberFormat="1" applyFont="1" applyFill="1" applyBorder="1" applyAlignment="1" applyProtection="1">
      <alignment horizontal="left" vertical="center" wrapText="1"/>
      <protection/>
    </xf>
    <xf numFmtId="1" fontId="8"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9" xfId="42"/>
    <cellStyle name="常规_04-分类改革-预算表" xfId="43"/>
    <cellStyle name="常规_2003年度行政事业单位决算报表" xfId="44"/>
    <cellStyle name="常规_2007年行政单位基层表样表" xfId="45"/>
    <cellStyle name="常规_2012年四川省省级部门决算批复表（表样）" xfId="46"/>
    <cellStyle name="常规_单位版－2008年度部门决算分析表" xfId="47"/>
    <cellStyle name="常规_信息公开格式表"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53"/>
  <sheetViews>
    <sheetView showZeros="0" zoomScaleSheetLayoutView="100" zoomScalePageLayoutView="0" workbookViewId="0" topLeftCell="A1">
      <pane xSplit="1" ySplit="6" topLeftCell="B40" activePane="bottomRight" state="frozen"/>
      <selection pane="topLeft" activeCell="A1" sqref="A1"/>
      <selection pane="topRight" activeCell="B1" sqref="B1"/>
      <selection pane="bottomLeft" activeCell="A7" sqref="A7"/>
      <selection pane="bottomRight" activeCell="A3" sqref="A3"/>
    </sheetView>
  </sheetViews>
  <sheetFormatPr defaultColWidth="8.625" defaultRowHeight="14.25"/>
  <cols>
    <col min="1" max="3" width="8.625" style="153" customWidth="1"/>
    <col min="4" max="4" width="27.00390625" style="153" customWidth="1"/>
    <col min="5" max="46" width="8.625" style="153" customWidth="1"/>
    <col min="47" max="47" width="25.25390625" style="153" customWidth="1"/>
    <col min="48" max="16384" width="8.625" style="153" customWidth="1"/>
  </cols>
  <sheetData>
    <row r="1" spans="1:117" ht="20.25" customHeigh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10"/>
      <c r="AE1" s="210"/>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2" t="s">
        <v>122</v>
      </c>
    </row>
    <row r="2" spans="1:117" s="213" customFormat="1" ht="38.25" customHeight="1">
      <c r="A2" s="278" t="s">
        <v>123</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t="s">
        <v>123</v>
      </c>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t="s">
        <v>123</v>
      </c>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row>
    <row r="3" spans="1:117" s="217" customFormat="1" ht="20.25" customHeight="1">
      <c r="A3" s="252" t="s">
        <v>436</v>
      </c>
      <c r="B3" s="214"/>
      <c r="C3" s="214"/>
      <c r="D3" s="214"/>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16" t="s">
        <v>17</v>
      </c>
    </row>
    <row r="4" spans="1:117" s="217" customFormat="1" ht="20.25" customHeight="1">
      <c r="A4" s="273" t="s">
        <v>20</v>
      </c>
      <c r="B4" s="273"/>
      <c r="C4" s="273"/>
      <c r="D4" s="273"/>
      <c r="E4" s="285" t="s">
        <v>68</v>
      </c>
      <c r="F4" s="279" t="s">
        <v>112</v>
      </c>
      <c r="G4" s="279"/>
      <c r="H4" s="279"/>
      <c r="I4" s="279"/>
      <c r="J4" s="279"/>
      <c r="K4" s="279"/>
      <c r="L4" s="279"/>
      <c r="M4" s="279"/>
      <c r="N4" s="279"/>
      <c r="O4" s="279"/>
      <c r="P4" s="280"/>
      <c r="Q4" s="279" t="s">
        <v>115</v>
      </c>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81" t="s">
        <v>124</v>
      </c>
      <c r="AY4" s="282"/>
      <c r="AZ4" s="282"/>
      <c r="BA4" s="282"/>
      <c r="BB4" s="282"/>
      <c r="BC4" s="282"/>
      <c r="BD4" s="282"/>
      <c r="BE4" s="282"/>
      <c r="BF4" s="282"/>
      <c r="BG4" s="282"/>
      <c r="BH4" s="282"/>
      <c r="BI4" s="282"/>
      <c r="BJ4" s="282"/>
      <c r="BK4" s="282"/>
      <c r="BL4" s="282"/>
      <c r="BM4" s="282"/>
      <c r="BN4" s="282"/>
      <c r="BO4" s="282" t="s">
        <v>125</v>
      </c>
      <c r="BP4" s="282"/>
      <c r="BQ4" s="282"/>
      <c r="BR4" s="282"/>
      <c r="BS4" s="282"/>
      <c r="BT4" s="282" t="s">
        <v>126</v>
      </c>
      <c r="BU4" s="282"/>
      <c r="BV4" s="282"/>
      <c r="BW4" s="282"/>
      <c r="BX4" s="282"/>
      <c r="BY4" s="282" t="s">
        <v>127</v>
      </c>
      <c r="BZ4" s="282"/>
      <c r="CA4" s="282"/>
      <c r="CB4" s="282" t="s">
        <v>128</v>
      </c>
      <c r="CC4" s="282"/>
      <c r="CD4" s="282"/>
      <c r="CE4" s="282" t="s">
        <v>129</v>
      </c>
      <c r="CF4" s="282"/>
      <c r="CG4" s="282"/>
      <c r="CH4" s="282"/>
      <c r="CI4" s="282"/>
      <c r="CJ4" s="282"/>
      <c r="CK4" s="282"/>
      <c r="CL4" s="282"/>
      <c r="CM4" s="282"/>
      <c r="CN4" s="282"/>
      <c r="CO4" s="282"/>
      <c r="CP4" s="282" t="s">
        <v>130</v>
      </c>
      <c r="CQ4" s="282"/>
      <c r="CR4" s="282"/>
      <c r="CS4" s="282"/>
      <c r="CT4" s="282"/>
      <c r="CU4" s="282"/>
      <c r="CV4" s="282"/>
      <c r="CW4" s="282"/>
      <c r="CX4" s="282"/>
      <c r="CY4" s="282"/>
      <c r="CZ4" s="282"/>
      <c r="DA4" s="282"/>
      <c r="DB4" s="282"/>
      <c r="DC4" s="282"/>
      <c r="DD4" s="282"/>
      <c r="DE4" s="282"/>
      <c r="DF4" s="282" t="s">
        <v>131</v>
      </c>
      <c r="DG4" s="282"/>
      <c r="DH4" s="282"/>
      <c r="DI4" s="282"/>
      <c r="DJ4" s="282"/>
      <c r="DK4" s="282"/>
      <c r="DL4" s="282"/>
      <c r="DM4" s="282"/>
    </row>
    <row r="5" spans="1:117" s="217" customFormat="1" ht="20.25" customHeight="1">
      <c r="A5" s="218" t="s">
        <v>77</v>
      </c>
      <c r="B5" s="218"/>
      <c r="C5" s="219"/>
      <c r="D5" s="283" t="s">
        <v>78</v>
      </c>
      <c r="E5" s="279"/>
      <c r="F5" s="287" t="s">
        <v>79</v>
      </c>
      <c r="G5" s="287" t="s">
        <v>132</v>
      </c>
      <c r="H5" s="287" t="s">
        <v>133</v>
      </c>
      <c r="I5" s="287" t="s">
        <v>134</v>
      </c>
      <c r="J5" s="287" t="s">
        <v>135</v>
      </c>
      <c r="K5" s="287" t="s">
        <v>136</v>
      </c>
      <c r="L5" s="287" t="s">
        <v>137</v>
      </c>
      <c r="M5" s="287" t="s">
        <v>138</v>
      </c>
      <c r="N5" s="287" t="s">
        <v>139</v>
      </c>
      <c r="O5" s="287" t="s">
        <v>140</v>
      </c>
      <c r="P5" s="287" t="s">
        <v>141</v>
      </c>
      <c r="Q5" s="287" t="s">
        <v>79</v>
      </c>
      <c r="R5" s="287" t="s">
        <v>142</v>
      </c>
      <c r="S5" s="287" t="s">
        <v>143</v>
      </c>
      <c r="T5" s="287" t="s">
        <v>144</v>
      </c>
      <c r="U5" s="287" t="s">
        <v>145</v>
      </c>
      <c r="V5" s="287" t="s">
        <v>146</v>
      </c>
      <c r="W5" s="287" t="s">
        <v>147</v>
      </c>
      <c r="X5" s="287" t="s">
        <v>148</v>
      </c>
      <c r="Y5" s="287" t="s">
        <v>149</v>
      </c>
      <c r="Z5" s="287" t="s">
        <v>150</v>
      </c>
      <c r="AA5" s="287" t="s">
        <v>151</v>
      </c>
      <c r="AB5" s="287" t="s">
        <v>152</v>
      </c>
      <c r="AC5" s="287" t="s">
        <v>153</v>
      </c>
      <c r="AD5" s="287" t="s">
        <v>154</v>
      </c>
      <c r="AE5" s="287" t="s">
        <v>155</v>
      </c>
      <c r="AF5" s="287" t="s">
        <v>156</v>
      </c>
      <c r="AG5" s="287" t="s">
        <v>157</v>
      </c>
      <c r="AH5" s="287" t="s">
        <v>158</v>
      </c>
      <c r="AI5" s="287" t="s">
        <v>159</v>
      </c>
      <c r="AJ5" s="287" t="s">
        <v>160</v>
      </c>
      <c r="AK5" s="287" t="s">
        <v>161</v>
      </c>
      <c r="AL5" s="287" t="s">
        <v>162</v>
      </c>
      <c r="AM5" s="287" t="s">
        <v>163</v>
      </c>
      <c r="AN5" s="287" t="s">
        <v>164</v>
      </c>
      <c r="AO5" s="287" t="s">
        <v>165</v>
      </c>
      <c r="AP5" s="287" t="s">
        <v>166</v>
      </c>
      <c r="AQ5" s="287" t="s">
        <v>167</v>
      </c>
      <c r="AR5" s="287" t="s">
        <v>168</v>
      </c>
      <c r="AS5" s="287" t="s">
        <v>169</v>
      </c>
      <c r="AT5" s="287" t="s">
        <v>170</v>
      </c>
      <c r="AU5" s="287" t="s">
        <v>171</v>
      </c>
      <c r="AV5" s="287" t="s">
        <v>172</v>
      </c>
      <c r="AW5" s="287" t="s">
        <v>173</v>
      </c>
      <c r="AX5" s="279" t="s">
        <v>79</v>
      </c>
      <c r="AY5" s="279" t="s">
        <v>174</v>
      </c>
      <c r="AZ5" s="279" t="s">
        <v>175</v>
      </c>
      <c r="BA5" s="279" t="s">
        <v>176</v>
      </c>
      <c r="BB5" s="279" t="s">
        <v>177</v>
      </c>
      <c r="BC5" s="279" t="s">
        <v>178</v>
      </c>
      <c r="BD5" s="279" t="s">
        <v>179</v>
      </c>
      <c r="BE5" s="279" t="s">
        <v>180</v>
      </c>
      <c r="BF5" s="279" t="s">
        <v>181</v>
      </c>
      <c r="BG5" s="279" t="s">
        <v>182</v>
      </c>
      <c r="BH5" s="279" t="s">
        <v>183</v>
      </c>
      <c r="BI5" s="279" t="s">
        <v>184</v>
      </c>
      <c r="BJ5" s="279" t="s">
        <v>185</v>
      </c>
      <c r="BK5" s="279" t="s">
        <v>186</v>
      </c>
      <c r="BL5" s="279" t="s">
        <v>187</v>
      </c>
      <c r="BM5" s="279" t="s">
        <v>188</v>
      </c>
      <c r="BN5" s="279" t="s">
        <v>189</v>
      </c>
      <c r="BO5" s="279" t="s">
        <v>79</v>
      </c>
      <c r="BP5" s="279" t="s">
        <v>190</v>
      </c>
      <c r="BQ5" s="279" t="s">
        <v>191</v>
      </c>
      <c r="BR5" s="279" t="s">
        <v>192</v>
      </c>
      <c r="BS5" s="279" t="s">
        <v>193</v>
      </c>
      <c r="BT5" s="279" t="s">
        <v>79</v>
      </c>
      <c r="BU5" s="279" t="s">
        <v>194</v>
      </c>
      <c r="BV5" s="279" t="s">
        <v>195</v>
      </c>
      <c r="BW5" s="279" t="s">
        <v>196</v>
      </c>
      <c r="BX5" s="279" t="s">
        <v>197</v>
      </c>
      <c r="BY5" s="279" t="s">
        <v>79</v>
      </c>
      <c r="BZ5" s="279" t="s">
        <v>198</v>
      </c>
      <c r="CA5" s="279" t="s">
        <v>199</v>
      </c>
      <c r="CB5" s="279" t="s">
        <v>79</v>
      </c>
      <c r="CC5" s="279" t="s">
        <v>200</v>
      </c>
      <c r="CD5" s="279" t="s">
        <v>201</v>
      </c>
      <c r="CE5" s="279" t="s">
        <v>79</v>
      </c>
      <c r="CF5" s="279" t="s">
        <v>202</v>
      </c>
      <c r="CG5" s="279" t="s">
        <v>203</v>
      </c>
      <c r="CH5" s="279" t="s">
        <v>204</v>
      </c>
      <c r="CI5" s="279" t="s">
        <v>205</v>
      </c>
      <c r="CJ5" s="279" t="s">
        <v>206</v>
      </c>
      <c r="CK5" s="279" t="s">
        <v>207</v>
      </c>
      <c r="CL5" s="279" t="s">
        <v>208</v>
      </c>
      <c r="CM5" s="279" t="s">
        <v>209</v>
      </c>
      <c r="CN5" s="279" t="s">
        <v>210</v>
      </c>
      <c r="CO5" s="279" t="s">
        <v>211</v>
      </c>
      <c r="CP5" s="279" t="s">
        <v>79</v>
      </c>
      <c r="CQ5" s="279" t="s">
        <v>202</v>
      </c>
      <c r="CR5" s="279" t="s">
        <v>203</v>
      </c>
      <c r="CS5" s="279" t="s">
        <v>204</v>
      </c>
      <c r="CT5" s="279" t="s">
        <v>205</v>
      </c>
      <c r="CU5" s="279" t="s">
        <v>206</v>
      </c>
      <c r="CV5" s="279" t="s">
        <v>207</v>
      </c>
      <c r="CW5" s="279" t="s">
        <v>208</v>
      </c>
      <c r="CX5" s="279" t="s">
        <v>212</v>
      </c>
      <c r="CY5" s="279" t="s">
        <v>213</v>
      </c>
      <c r="CZ5" s="279" t="s">
        <v>214</v>
      </c>
      <c r="DA5" s="279" t="s">
        <v>215</v>
      </c>
      <c r="DB5" s="279" t="s">
        <v>209</v>
      </c>
      <c r="DC5" s="279" t="s">
        <v>210</v>
      </c>
      <c r="DD5" s="279" t="s">
        <v>216</v>
      </c>
      <c r="DE5" s="279" t="s">
        <v>130</v>
      </c>
      <c r="DF5" s="279" t="s">
        <v>79</v>
      </c>
      <c r="DG5" s="279" t="s">
        <v>217</v>
      </c>
      <c r="DH5" s="279" t="s">
        <v>218</v>
      </c>
      <c r="DI5" s="279" t="s">
        <v>219</v>
      </c>
      <c r="DJ5" s="279" t="s">
        <v>220</v>
      </c>
      <c r="DK5" s="279" t="s">
        <v>221</v>
      </c>
      <c r="DL5" s="279" t="s">
        <v>222</v>
      </c>
      <c r="DM5" s="279" t="s">
        <v>131</v>
      </c>
    </row>
    <row r="6" spans="1:117" s="217" customFormat="1" ht="20.25" customHeight="1">
      <c r="A6" s="220" t="s">
        <v>80</v>
      </c>
      <c r="B6" s="220" t="s">
        <v>81</v>
      </c>
      <c r="C6" s="221" t="s">
        <v>82</v>
      </c>
      <c r="D6" s="284"/>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79"/>
    </row>
    <row r="7" spans="1:117" s="228" customFormat="1" ht="20.25" customHeight="1">
      <c r="A7" s="222"/>
      <c r="B7" s="222"/>
      <c r="C7" s="222"/>
      <c r="D7" s="223" t="s">
        <v>423</v>
      </c>
      <c r="E7" s="224">
        <v>12081.79</v>
      </c>
      <c r="F7" s="224">
        <v>3279.64</v>
      </c>
      <c r="G7" s="224">
        <v>1386.95</v>
      </c>
      <c r="H7" s="224">
        <v>173.9</v>
      </c>
      <c r="I7" s="224">
        <v>0.42</v>
      </c>
      <c r="J7" s="224">
        <v>234.45</v>
      </c>
      <c r="K7" s="224"/>
      <c r="L7" s="224">
        <v>0</v>
      </c>
      <c r="M7" s="224">
        <v>912.62</v>
      </c>
      <c r="N7" s="224">
        <v>504.68</v>
      </c>
      <c r="O7" s="224">
        <v>0</v>
      </c>
      <c r="P7" s="224">
        <v>66.62</v>
      </c>
      <c r="Q7" s="224">
        <v>2559.33</v>
      </c>
      <c r="R7" s="224">
        <v>652.29</v>
      </c>
      <c r="S7" s="224">
        <v>49.81</v>
      </c>
      <c r="T7" s="224">
        <v>0</v>
      </c>
      <c r="U7" s="224">
        <v>0.07</v>
      </c>
      <c r="V7" s="224">
        <v>1.76</v>
      </c>
      <c r="W7" s="224">
        <v>12.32</v>
      </c>
      <c r="X7" s="224">
        <v>20.48</v>
      </c>
      <c r="Y7" s="224">
        <v>0</v>
      </c>
      <c r="Z7" s="224">
        <v>8.8</v>
      </c>
      <c r="AA7" s="224">
        <v>141.98</v>
      </c>
      <c r="AB7" s="224">
        <v>0</v>
      </c>
      <c r="AC7" s="224">
        <v>3.28</v>
      </c>
      <c r="AD7" s="224">
        <v>0.91</v>
      </c>
      <c r="AE7" s="224">
        <v>6.2</v>
      </c>
      <c r="AF7" s="224">
        <v>68.6</v>
      </c>
      <c r="AG7" s="224">
        <v>14.66</v>
      </c>
      <c r="AH7" s="224">
        <v>533.7</v>
      </c>
      <c r="AI7" s="224"/>
      <c r="AJ7" s="224"/>
      <c r="AK7" s="224"/>
      <c r="AL7" s="224"/>
      <c r="AM7" s="224"/>
      <c r="AN7" s="224">
        <v>0</v>
      </c>
      <c r="AO7" s="224">
        <v>0</v>
      </c>
      <c r="AP7" s="224">
        <v>59.82</v>
      </c>
      <c r="AQ7" s="224">
        <v>39</v>
      </c>
      <c r="AR7" s="224">
        <v>44.19</v>
      </c>
      <c r="AS7" s="224">
        <v>67.16</v>
      </c>
      <c r="AT7" s="224">
        <v>24.43</v>
      </c>
      <c r="AU7" s="224">
        <v>56.87</v>
      </c>
      <c r="AV7" s="224">
        <v>0</v>
      </c>
      <c r="AW7" s="224">
        <v>753</v>
      </c>
      <c r="AX7" s="224">
        <v>4709.85</v>
      </c>
      <c r="AY7" s="224">
        <v>0</v>
      </c>
      <c r="AZ7" s="224">
        <v>0</v>
      </c>
      <c r="BA7" s="224">
        <v>0</v>
      </c>
      <c r="BB7" s="224">
        <v>16.73</v>
      </c>
      <c r="BC7" s="224">
        <v>1.11</v>
      </c>
      <c r="BD7" s="224">
        <v>0</v>
      </c>
      <c r="BE7" s="224">
        <v>1.22</v>
      </c>
      <c r="BF7" s="224">
        <v>0</v>
      </c>
      <c r="BG7" s="224">
        <v>949.57</v>
      </c>
      <c r="BH7" s="224">
        <v>2943.99</v>
      </c>
      <c r="BI7" s="224">
        <v>0</v>
      </c>
      <c r="BJ7" s="224">
        <v>0</v>
      </c>
      <c r="BK7" s="224">
        <v>0</v>
      </c>
      <c r="BL7" s="224">
        <v>0</v>
      </c>
      <c r="BM7" s="224">
        <v>0</v>
      </c>
      <c r="BN7" s="224">
        <v>797.23</v>
      </c>
      <c r="BO7" s="224">
        <v>1532.97</v>
      </c>
      <c r="BP7" s="225"/>
      <c r="BQ7" s="225"/>
      <c r="BR7" s="225"/>
      <c r="BS7" s="224">
        <v>1532.97</v>
      </c>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7"/>
    </row>
    <row r="8" spans="1:116" ht="14.25">
      <c r="A8" s="229" t="s">
        <v>258</v>
      </c>
      <c r="B8" s="229" t="s">
        <v>67</v>
      </c>
      <c r="C8" s="229" t="s">
        <v>67</v>
      </c>
      <c r="D8" s="201" t="s">
        <v>259</v>
      </c>
      <c r="E8" s="197">
        <v>35.91</v>
      </c>
      <c r="F8" s="197">
        <v>0</v>
      </c>
      <c r="G8" s="197">
        <v>0</v>
      </c>
      <c r="H8" s="197">
        <v>0</v>
      </c>
      <c r="I8" s="197">
        <v>0</v>
      </c>
      <c r="J8" s="197">
        <v>0</v>
      </c>
      <c r="K8" s="197"/>
      <c r="L8" s="197">
        <v>0</v>
      </c>
      <c r="M8" s="197">
        <v>0</v>
      </c>
      <c r="N8" s="197">
        <v>0</v>
      </c>
      <c r="O8" s="197">
        <v>0</v>
      </c>
      <c r="P8" s="197">
        <v>0</v>
      </c>
      <c r="Q8" s="197">
        <v>35.91</v>
      </c>
      <c r="R8" s="197">
        <v>0</v>
      </c>
      <c r="S8" s="197">
        <v>0</v>
      </c>
      <c r="T8" s="197">
        <v>0</v>
      </c>
      <c r="U8" s="197">
        <v>0</v>
      </c>
      <c r="V8" s="197">
        <v>0</v>
      </c>
      <c r="W8" s="197">
        <v>0</v>
      </c>
      <c r="X8" s="197">
        <v>0</v>
      </c>
      <c r="Y8" s="197">
        <v>0</v>
      </c>
      <c r="Z8" s="197">
        <v>0</v>
      </c>
      <c r="AA8" s="197">
        <v>6.2</v>
      </c>
      <c r="AB8" s="197">
        <v>0</v>
      </c>
      <c r="AC8" s="197">
        <v>0</v>
      </c>
      <c r="AD8" s="197">
        <v>0</v>
      </c>
      <c r="AE8" s="197">
        <v>0</v>
      </c>
      <c r="AF8" s="197">
        <v>29.71</v>
      </c>
      <c r="AG8" s="197">
        <v>0</v>
      </c>
      <c r="AH8" s="197">
        <v>0</v>
      </c>
      <c r="AI8" s="197"/>
      <c r="AJ8" s="197"/>
      <c r="AK8" s="197"/>
      <c r="AL8" s="197"/>
      <c r="AM8" s="197"/>
      <c r="AN8" s="197">
        <v>0</v>
      </c>
      <c r="AO8" s="197">
        <v>0</v>
      </c>
      <c r="AP8" s="197">
        <v>0</v>
      </c>
      <c r="AQ8" s="197">
        <v>0</v>
      </c>
      <c r="AR8" s="197">
        <v>0</v>
      </c>
      <c r="AS8" s="197">
        <v>0</v>
      </c>
      <c r="AT8" s="197">
        <v>0</v>
      </c>
      <c r="AU8" s="197">
        <v>0</v>
      </c>
      <c r="AV8" s="197">
        <v>0</v>
      </c>
      <c r="AW8" s="197">
        <v>0</v>
      </c>
      <c r="AX8" s="197">
        <v>0</v>
      </c>
      <c r="AY8" s="197">
        <v>0</v>
      </c>
      <c r="AZ8" s="197">
        <v>0</v>
      </c>
      <c r="BA8" s="197">
        <v>0</v>
      </c>
      <c r="BB8" s="197">
        <v>0</v>
      </c>
      <c r="BC8" s="197">
        <v>0</v>
      </c>
      <c r="BD8" s="197">
        <v>0</v>
      </c>
      <c r="BE8" s="197">
        <v>0</v>
      </c>
      <c r="BF8" s="197">
        <v>0</v>
      </c>
      <c r="BG8" s="197">
        <v>0</v>
      </c>
      <c r="BH8" s="197">
        <v>0</v>
      </c>
      <c r="BI8" s="197">
        <v>0</v>
      </c>
      <c r="BJ8" s="197">
        <v>0</v>
      </c>
      <c r="BK8" s="197">
        <v>0</v>
      </c>
      <c r="BL8" s="197">
        <v>0</v>
      </c>
      <c r="BM8" s="197">
        <v>0</v>
      </c>
      <c r="BN8" s="197">
        <v>0</v>
      </c>
      <c r="BO8" s="197">
        <v>0</v>
      </c>
      <c r="BP8" s="198"/>
      <c r="BQ8" s="198"/>
      <c r="BR8" s="198"/>
      <c r="BS8" s="197">
        <v>0</v>
      </c>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row>
    <row r="9" spans="1:116" ht="14.25">
      <c r="A9" s="229"/>
      <c r="B9" s="200" t="s">
        <v>398</v>
      </c>
      <c r="C9" s="200" t="s">
        <v>67</v>
      </c>
      <c r="D9" s="201" t="s">
        <v>260</v>
      </c>
      <c r="E9" s="197">
        <v>35.91</v>
      </c>
      <c r="F9" s="197">
        <v>0</v>
      </c>
      <c r="G9" s="197">
        <v>0</v>
      </c>
      <c r="H9" s="197">
        <v>0</v>
      </c>
      <c r="I9" s="197">
        <v>0</v>
      </c>
      <c r="J9" s="197">
        <v>0</v>
      </c>
      <c r="K9" s="197"/>
      <c r="L9" s="197">
        <v>0</v>
      </c>
      <c r="M9" s="197">
        <v>0</v>
      </c>
      <c r="N9" s="197">
        <v>0</v>
      </c>
      <c r="O9" s="197">
        <v>0</v>
      </c>
      <c r="P9" s="197">
        <v>0</v>
      </c>
      <c r="Q9" s="197">
        <v>35.91</v>
      </c>
      <c r="R9" s="197">
        <v>0</v>
      </c>
      <c r="S9" s="197">
        <v>0</v>
      </c>
      <c r="T9" s="197">
        <v>0</v>
      </c>
      <c r="U9" s="197">
        <v>0</v>
      </c>
      <c r="V9" s="197">
        <v>0</v>
      </c>
      <c r="W9" s="197">
        <v>0</v>
      </c>
      <c r="X9" s="197">
        <v>0</v>
      </c>
      <c r="Y9" s="197">
        <v>0</v>
      </c>
      <c r="Z9" s="197">
        <v>0</v>
      </c>
      <c r="AA9" s="197">
        <v>6.2</v>
      </c>
      <c r="AB9" s="197">
        <v>0</v>
      </c>
      <c r="AC9" s="197">
        <v>0</v>
      </c>
      <c r="AD9" s="197">
        <v>0</v>
      </c>
      <c r="AE9" s="197">
        <v>0</v>
      </c>
      <c r="AF9" s="197">
        <v>29.71</v>
      </c>
      <c r="AG9" s="197">
        <v>0</v>
      </c>
      <c r="AH9" s="197">
        <v>0</v>
      </c>
      <c r="AI9" s="197"/>
      <c r="AJ9" s="197"/>
      <c r="AK9" s="197"/>
      <c r="AL9" s="197"/>
      <c r="AM9" s="197"/>
      <c r="AN9" s="197">
        <v>0</v>
      </c>
      <c r="AO9" s="197">
        <v>0</v>
      </c>
      <c r="AP9" s="197">
        <v>0</v>
      </c>
      <c r="AQ9" s="197">
        <v>0</v>
      </c>
      <c r="AR9" s="197">
        <v>0</v>
      </c>
      <c r="AS9" s="197">
        <v>0</v>
      </c>
      <c r="AT9" s="197">
        <v>0</v>
      </c>
      <c r="AU9" s="197">
        <v>0</v>
      </c>
      <c r="AV9" s="197">
        <v>0</v>
      </c>
      <c r="AW9" s="197">
        <v>0</v>
      </c>
      <c r="AX9" s="197">
        <v>0</v>
      </c>
      <c r="AY9" s="197">
        <v>0</v>
      </c>
      <c r="AZ9" s="197">
        <v>0</v>
      </c>
      <c r="BA9" s="197">
        <v>0</v>
      </c>
      <c r="BB9" s="197">
        <v>0</v>
      </c>
      <c r="BC9" s="197">
        <v>0</v>
      </c>
      <c r="BD9" s="197">
        <v>0</v>
      </c>
      <c r="BE9" s="197">
        <v>0</v>
      </c>
      <c r="BF9" s="197">
        <v>0</v>
      </c>
      <c r="BG9" s="197">
        <v>0</v>
      </c>
      <c r="BH9" s="197">
        <v>0</v>
      </c>
      <c r="BI9" s="197">
        <v>0</v>
      </c>
      <c r="BJ9" s="197">
        <v>0</v>
      </c>
      <c r="BK9" s="197">
        <v>0</v>
      </c>
      <c r="BL9" s="197">
        <v>0</v>
      </c>
      <c r="BM9" s="197">
        <v>0</v>
      </c>
      <c r="BN9" s="197">
        <v>0</v>
      </c>
      <c r="BO9" s="197">
        <v>0</v>
      </c>
      <c r="BP9" s="198"/>
      <c r="BQ9" s="198"/>
      <c r="BR9" s="198"/>
      <c r="BS9" s="197">
        <v>0</v>
      </c>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row>
    <row r="10" spans="1:116" ht="14.25">
      <c r="A10" s="229"/>
      <c r="B10" s="200" t="s">
        <v>67</v>
      </c>
      <c r="C10" s="200" t="s">
        <v>399</v>
      </c>
      <c r="D10" s="201" t="s">
        <v>261</v>
      </c>
      <c r="E10" s="197">
        <v>35.91</v>
      </c>
      <c r="F10" s="197">
        <v>0</v>
      </c>
      <c r="G10" s="197">
        <v>0</v>
      </c>
      <c r="H10" s="197">
        <v>0</v>
      </c>
      <c r="I10" s="197">
        <v>0</v>
      </c>
      <c r="J10" s="197">
        <v>0</v>
      </c>
      <c r="K10" s="197"/>
      <c r="L10" s="197">
        <v>0</v>
      </c>
      <c r="M10" s="197">
        <v>0</v>
      </c>
      <c r="N10" s="197">
        <v>0</v>
      </c>
      <c r="O10" s="197">
        <v>0</v>
      </c>
      <c r="P10" s="197">
        <v>0</v>
      </c>
      <c r="Q10" s="197">
        <v>35.91</v>
      </c>
      <c r="R10" s="197">
        <v>0</v>
      </c>
      <c r="S10" s="197">
        <v>0</v>
      </c>
      <c r="T10" s="197">
        <v>0</v>
      </c>
      <c r="U10" s="197">
        <v>0</v>
      </c>
      <c r="V10" s="197">
        <v>0</v>
      </c>
      <c r="W10" s="197">
        <v>0</v>
      </c>
      <c r="X10" s="197">
        <v>0</v>
      </c>
      <c r="Y10" s="197">
        <v>0</v>
      </c>
      <c r="Z10" s="197">
        <v>0</v>
      </c>
      <c r="AA10" s="197">
        <v>6.2</v>
      </c>
      <c r="AB10" s="197">
        <v>0</v>
      </c>
      <c r="AC10" s="197">
        <v>0</v>
      </c>
      <c r="AD10" s="197">
        <v>0</v>
      </c>
      <c r="AE10" s="197">
        <v>0</v>
      </c>
      <c r="AF10" s="197">
        <v>29.71</v>
      </c>
      <c r="AG10" s="197">
        <v>0</v>
      </c>
      <c r="AH10" s="197">
        <v>0</v>
      </c>
      <c r="AI10" s="197"/>
      <c r="AJ10" s="197"/>
      <c r="AK10" s="197"/>
      <c r="AL10" s="197"/>
      <c r="AM10" s="197"/>
      <c r="AN10" s="197">
        <v>0</v>
      </c>
      <c r="AO10" s="197">
        <v>0</v>
      </c>
      <c r="AP10" s="197">
        <v>0</v>
      </c>
      <c r="AQ10" s="197">
        <v>0</v>
      </c>
      <c r="AR10" s="197">
        <v>0</v>
      </c>
      <c r="AS10" s="197">
        <v>0</v>
      </c>
      <c r="AT10" s="197">
        <v>0</v>
      </c>
      <c r="AU10" s="197">
        <v>0</v>
      </c>
      <c r="AV10" s="197">
        <v>0</v>
      </c>
      <c r="AW10" s="197">
        <v>0</v>
      </c>
      <c r="AX10" s="197">
        <v>0</v>
      </c>
      <c r="AY10" s="197">
        <v>0</v>
      </c>
      <c r="AZ10" s="197">
        <v>0</v>
      </c>
      <c r="BA10" s="197">
        <v>0</v>
      </c>
      <c r="BB10" s="197">
        <v>0</v>
      </c>
      <c r="BC10" s="197">
        <v>0</v>
      </c>
      <c r="BD10" s="197">
        <v>0</v>
      </c>
      <c r="BE10" s="197">
        <v>0</v>
      </c>
      <c r="BF10" s="197">
        <v>0</v>
      </c>
      <c r="BG10" s="197">
        <v>0</v>
      </c>
      <c r="BH10" s="197">
        <v>0</v>
      </c>
      <c r="BI10" s="197">
        <v>0</v>
      </c>
      <c r="BJ10" s="197">
        <v>0</v>
      </c>
      <c r="BK10" s="197">
        <v>0</v>
      </c>
      <c r="BL10" s="197">
        <v>0</v>
      </c>
      <c r="BM10" s="197">
        <v>0</v>
      </c>
      <c r="BN10" s="197">
        <v>0</v>
      </c>
      <c r="BO10" s="197">
        <v>0</v>
      </c>
      <c r="BP10" s="198"/>
      <c r="BQ10" s="198"/>
      <c r="BR10" s="198"/>
      <c r="BS10" s="197">
        <v>0</v>
      </c>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row>
    <row r="11" spans="1:116" ht="14.25">
      <c r="A11" s="229" t="s">
        <v>262</v>
      </c>
      <c r="B11" s="200" t="s">
        <v>67</v>
      </c>
      <c r="C11" s="200" t="s">
        <v>67</v>
      </c>
      <c r="D11" s="201" t="s">
        <v>263</v>
      </c>
      <c r="E11" s="197">
        <v>966.91</v>
      </c>
      <c r="F11" s="197">
        <v>504.68</v>
      </c>
      <c r="G11" s="197">
        <v>0</v>
      </c>
      <c r="H11" s="197">
        <v>0</v>
      </c>
      <c r="I11" s="197">
        <v>0</v>
      </c>
      <c r="J11" s="197">
        <v>0</v>
      </c>
      <c r="K11" s="197"/>
      <c r="L11" s="197">
        <v>0</v>
      </c>
      <c r="M11" s="197">
        <v>0</v>
      </c>
      <c r="N11" s="197">
        <v>504.68</v>
      </c>
      <c r="O11" s="197">
        <v>0</v>
      </c>
      <c r="P11" s="197">
        <v>0</v>
      </c>
      <c r="Q11" s="197">
        <v>31.06</v>
      </c>
      <c r="R11" s="197">
        <v>0</v>
      </c>
      <c r="S11" s="197">
        <v>0</v>
      </c>
      <c r="T11" s="197">
        <v>0</v>
      </c>
      <c r="U11" s="197">
        <v>0</v>
      </c>
      <c r="V11" s="197">
        <v>0</v>
      </c>
      <c r="W11" s="197">
        <v>0</v>
      </c>
      <c r="X11" s="197">
        <v>0</v>
      </c>
      <c r="Y11" s="197">
        <v>0</v>
      </c>
      <c r="Z11" s="197">
        <v>0</v>
      </c>
      <c r="AA11" s="197">
        <v>0</v>
      </c>
      <c r="AB11" s="197">
        <v>0</v>
      </c>
      <c r="AC11" s="197">
        <v>0</v>
      </c>
      <c r="AD11" s="197">
        <v>0</v>
      </c>
      <c r="AE11" s="197">
        <v>0</v>
      </c>
      <c r="AF11" s="197">
        <v>0</v>
      </c>
      <c r="AG11" s="197">
        <v>0</v>
      </c>
      <c r="AH11" s="197">
        <v>0</v>
      </c>
      <c r="AI11" s="197"/>
      <c r="AJ11" s="197"/>
      <c r="AK11" s="197"/>
      <c r="AL11" s="197"/>
      <c r="AM11" s="197"/>
      <c r="AN11" s="197">
        <v>0</v>
      </c>
      <c r="AO11" s="197">
        <v>0</v>
      </c>
      <c r="AP11" s="197">
        <v>0</v>
      </c>
      <c r="AQ11" s="197">
        <v>0</v>
      </c>
      <c r="AR11" s="197">
        <v>0</v>
      </c>
      <c r="AS11" s="197">
        <v>27.7</v>
      </c>
      <c r="AT11" s="197">
        <v>0</v>
      </c>
      <c r="AU11" s="197">
        <v>0</v>
      </c>
      <c r="AV11" s="197">
        <v>0</v>
      </c>
      <c r="AW11" s="197">
        <v>3.36</v>
      </c>
      <c r="AX11" s="197">
        <v>431.17</v>
      </c>
      <c r="AY11" s="197">
        <v>0</v>
      </c>
      <c r="AZ11" s="197">
        <v>0</v>
      </c>
      <c r="BA11" s="197">
        <v>0</v>
      </c>
      <c r="BB11" s="197">
        <v>12.36</v>
      </c>
      <c r="BC11" s="197">
        <v>0.81</v>
      </c>
      <c r="BD11" s="197">
        <v>0</v>
      </c>
      <c r="BE11" s="197">
        <v>1.22</v>
      </c>
      <c r="BF11" s="197">
        <v>0</v>
      </c>
      <c r="BG11" s="197">
        <v>0</v>
      </c>
      <c r="BH11" s="197">
        <v>0</v>
      </c>
      <c r="BI11" s="197">
        <v>0</v>
      </c>
      <c r="BJ11" s="197">
        <v>0</v>
      </c>
      <c r="BK11" s="197">
        <v>0</v>
      </c>
      <c r="BL11" s="197">
        <v>0</v>
      </c>
      <c r="BM11" s="197">
        <v>0</v>
      </c>
      <c r="BN11" s="197">
        <v>416.78</v>
      </c>
      <c r="BO11" s="197">
        <v>0</v>
      </c>
      <c r="BP11" s="198"/>
      <c r="BQ11" s="198"/>
      <c r="BR11" s="198"/>
      <c r="BS11" s="197">
        <v>0</v>
      </c>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row>
    <row r="12" spans="1:116" ht="14.25">
      <c r="A12" s="229"/>
      <c r="B12" s="200" t="s">
        <v>400</v>
      </c>
      <c r="C12" s="200" t="s">
        <v>67</v>
      </c>
      <c r="D12" s="201" t="s">
        <v>264</v>
      </c>
      <c r="E12" s="197">
        <v>954.55</v>
      </c>
      <c r="F12" s="197">
        <v>504.68</v>
      </c>
      <c r="G12" s="197">
        <v>0</v>
      </c>
      <c r="H12" s="197">
        <v>0</v>
      </c>
      <c r="I12" s="197">
        <v>0</v>
      </c>
      <c r="J12" s="197">
        <v>0</v>
      </c>
      <c r="K12" s="197"/>
      <c r="L12" s="197">
        <v>0</v>
      </c>
      <c r="M12" s="197">
        <v>0</v>
      </c>
      <c r="N12" s="197">
        <v>504.68</v>
      </c>
      <c r="O12" s="197">
        <v>0</v>
      </c>
      <c r="P12" s="197">
        <v>0</v>
      </c>
      <c r="Q12" s="197">
        <v>31.06</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c r="AJ12" s="197"/>
      <c r="AK12" s="197"/>
      <c r="AL12" s="197"/>
      <c r="AM12" s="197"/>
      <c r="AN12" s="197">
        <v>0</v>
      </c>
      <c r="AO12" s="197">
        <v>0</v>
      </c>
      <c r="AP12" s="197">
        <v>0</v>
      </c>
      <c r="AQ12" s="197">
        <v>0</v>
      </c>
      <c r="AR12" s="197">
        <v>0</v>
      </c>
      <c r="AS12" s="197">
        <v>27.7</v>
      </c>
      <c r="AT12" s="197">
        <v>0</v>
      </c>
      <c r="AU12" s="197">
        <v>0</v>
      </c>
      <c r="AV12" s="197">
        <v>0</v>
      </c>
      <c r="AW12" s="197">
        <v>3.36</v>
      </c>
      <c r="AX12" s="197">
        <v>418.81</v>
      </c>
      <c r="AY12" s="197">
        <v>0</v>
      </c>
      <c r="AZ12" s="197">
        <v>0</v>
      </c>
      <c r="BA12" s="197">
        <v>0</v>
      </c>
      <c r="BB12" s="197">
        <v>0</v>
      </c>
      <c r="BC12" s="197">
        <v>0.81</v>
      </c>
      <c r="BD12" s="197">
        <v>0</v>
      </c>
      <c r="BE12" s="197">
        <v>1.22</v>
      </c>
      <c r="BF12" s="197">
        <v>0</v>
      </c>
      <c r="BG12" s="197">
        <v>0</v>
      </c>
      <c r="BH12" s="197">
        <v>0</v>
      </c>
      <c r="BI12" s="197">
        <v>0</v>
      </c>
      <c r="BJ12" s="197">
        <v>0</v>
      </c>
      <c r="BK12" s="197">
        <v>0</v>
      </c>
      <c r="BL12" s="197">
        <v>0</v>
      </c>
      <c r="BM12" s="197">
        <v>0</v>
      </c>
      <c r="BN12" s="197">
        <v>416.78</v>
      </c>
      <c r="BO12" s="197">
        <v>0</v>
      </c>
      <c r="BP12" s="198"/>
      <c r="BQ12" s="198"/>
      <c r="BR12" s="198"/>
      <c r="BS12" s="197">
        <v>0</v>
      </c>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row>
    <row r="13" spans="1:116" ht="14.25">
      <c r="A13" s="229"/>
      <c r="B13" s="200" t="s">
        <v>67</v>
      </c>
      <c r="C13" s="200" t="s">
        <v>401</v>
      </c>
      <c r="D13" s="201" t="s">
        <v>265</v>
      </c>
      <c r="E13" s="197">
        <v>247.52</v>
      </c>
      <c r="F13" s="197">
        <v>0</v>
      </c>
      <c r="G13" s="197">
        <v>0</v>
      </c>
      <c r="H13" s="197">
        <v>0</v>
      </c>
      <c r="I13" s="197">
        <v>0</v>
      </c>
      <c r="J13" s="197">
        <v>0</v>
      </c>
      <c r="K13" s="197"/>
      <c r="L13" s="197">
        <v>0</v>
      </c>
      <c r="M13" s="197">
        <v>0</v>
      </c>
      <c r="N13" s="197">
        <v>0</v>
      </c>
      <c r="O13" s="197">
        <v>0</v>
      </c>
      <c r="P13" s="197">
        <v>0</v>
      </c>
      <c r="Q13" s="197">
        <v>8.71</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c r="AJ13" s="197"/>
      <c r="AK13" s="197"/>
      <c r="AL13" s="197"/>
      <c r="AM13" s="197"/>
      <c r="AN13" s="197">
        <v>0</v>
      </c>
      <c r="AO13" s="197">
        <v>0</v>
      </c>
      <c r="AP13" s="197">
        <v>0</v>
      </c>
      <c r="AQ13" s="197">
        <v>0</v>
      </c>
      <c r="AR13" s="197">
        <v>0</v>
      </c>
      <c r="AS13" s="197">
        <v>5.35</v>
      </c>
      <c r="AT13" s="197">
        <v>0</v>
      </c>
      <c r="AU13" s="197">
        <v>0</v>
      </c>
      <c r="AV13" s="197">
        <v>0</v>
      </c>
      <c r="AW13" s="197">
        <v>3.36</v>
      </c>
      <c r="AX13" s="197">
        <v>238.81</v>
      </c>
      <c r="AY13" s="197">
        <v>0</v>
      </c>
      <c r="AZ13" s="197">
        <v>0</v>
      </c>
      <c r="BA13" s="197">
        <v>0</v>
      </c>
      <c r="BB13" s="197">
        <v>0</v>
      </c>
      <c r="BC13" s="197">
        <v>0.81</v>
      </c>
      <c r="BD13" s="197">
        <v>0</v>
      </c>
      <c r="BE13" s="197">
        <v>1.22</v>
      </c>
      <c r="BF13" s="197">
        <v>0</v>
      </c>
      <c r="BG13" s="197">
        <v>0</v>
      </c>
      <c r="BH13" s="197">
        <v>0</v>
      </c>
      <c r="BI13" s="197">
        <v>0</v>
      </c>
      <c r="BJ13" s="197">
        <v>0</v>
      </c>
      <c r="BK13" s="197">
        <v>0</v>
      </c>
      <c r="BL13" s="197">
        <v>0</v>
      </c>
      <c r="BM13" s="197">
        <v>0</v>
      </c>
      <c r="BN13" s="197">
        <v>236.78</v>
      </c>
      <c r="BO13" s="197">
        <v>0</v>
      </c>
      <c r="BP13" s="198"/>
      <c r="BQ13" s="198"/>
      <c r="BR13" s="198"/>
      <c r="BS13" s="197">
        <v>0</v>
      </c>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row>
    <row r="14" spans="1:116" ht="14.25">
      <c r="A14" s="229"/>
      <c r="B14" s="200" t="s">
        <v>67</v>
      </c>
      <c r="C14" s="200" t="s">
        <v>402</v>
      </c>
      <c r="D14" s="201" t="s">
        <v>266</v>
      </c>
      <c r="E14" s="197">
        <v>22.35</v>
      </c>
      <c r="F14" s="197">
        <v>0</v>
      </c>
      <c r="G14" s="197">
        <v>0</v>
      </c>
      <c r="H14" s="197">
        <v>0</v>
      </c>
      <c r="I14" s="197">
        <v>0</v>
      </c>
      <c r="J14" s="197">
        <v>0</v>
      </c>
      <c r="K14" s="197"/>
      <c r="L14" s="197">
        <v>0</v>
      </c>
      <c r="M14" s="197">
        <v>0</v>
      </c>
      <c r="N14" s="197">
        <v>0</v>
      </c>
      <c r="O14" s="197">
        <v>0</v>
      </c>
      <c r="P14" s="197">
        <v>0</v>
      </c>
      <c r="Q14" s="197">
        <v>22.35</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c r="AJ14" s="197"/>
      <c r="AK14" s="197"/>
      <c r="AL14" s="197"/>
      <c r="AM14" s="197"/>
      <c r="AN14" s="197">
        <v>0</v>
      </c>
      <c r="AO14" s="197">
        <v>0</v>
      </c>
      <c r="AP14" s="197">
        <v>0</v>
      </c>
      <c r="AQ14" s="197">
        <v>0</v>
      </c>
      <c r="AR14" s="197">
        <v>0</v>
      </c>
      <c r="AS14" s="197">
        <v>22.35</v>
      </c>
      <c r="AT14" s="197">
        <v>0</v>
      </c>
      <c r="AU14" s="197">
        <v>0</v>
      </c>
      <c r="AV14" s="197">
        <v>0</v>
      </c>
      <c r="AW14" s="197">
        <v>0</v>
      </c>
      <c r="AX14" s="197">
        <v>0</v>
      </c>
      <c r="AY14" s="197">
        <v>0</v>
      </c>
      <c r="AZ14" s="197">
        <v>0</v>
      </c>
      <c r="BA14" s="197">
        <v>0</v>
      </c>
      <c r="BB14" s="197">
        <v>0</v>
      </c>
      <c r="BC14" s="197">
        <v>0</v>
      </c>
      <c r="BD14" s="197">
        <v>0</v>
      </c>
      <c r="BE14" s="197">
        <v>0</v>
      </c>
      <c r="BF14" s="197">
        <v>0</v>
      </c>
      <c r="BG14" s="197">
        <v>0</v>
      </c>
      <c r="BH14" s="197">
        <v>0</v>
      </c>
      <c r="BI14" s="197">
        <v>0</v>
      </c>
      <c r="BJ14" s="197">
        <v>0</v>
      </c>
      <c r="BK14" s="197">
        <v>0</v>
      </c>
      <c r="BL14" s="197">
        <v>0</v>
      </c>
      <c r="BM14" s="197">
        <v>0</v>
      </c>
      <c r="BN14" s="197">
        <v>0</v>
      </c>
      <c r="BO14" s="197">
        <v>0</v>
      </c>
      <c r="BP14" s="198"/>
      <c r="BQ14" s="198"/>
      <c r="BR14" s="198"/>
      <c r="BS14" s="197">
        <v>0</v>
      </c>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row>
    <row r="15" spans="1:116" ht="14.25">
      <c r="A15" s="229"/>
      <c r="B15" s="200" t="s">
        <v>67</v>
      </c>
      <c r="C15" s="200" t="s">
        <v>400</v>
      </c>
      <c r="D15" s="201" t="s">
        <v>403</v>
      </c>
      <c r="E15" s="197">
        <v>504.68</v>
      </c>
      <c r="F15" s="197">
        <v>504.68</v>
      </c>
      <c r="G15" s="197">
        <v>0</v>
      </c>
      <c r="H15" s="197">
        <v>0</v>
      </c>
      <c r="I15" s="197">
        <v>0</v>
      </c>
      <c r="J15" s="197">
        <v>0</v>
      </c>
      <c r="K15" s="197"/>
      <c r="L15" s="197">
        <v>0</v>
      </c>
      <c r="M15" s="197">
        <v>0</v>
      </c>
      <c r="N15" s="197">
        <v>504.68</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c r="AJ15" s="197"/>
      <c r="AK15" s="197"/>
      <c r="AL15" s="197"/>
      <c r="AM15" s="197"/>
      <c r="AN15" s="197">
        <v>0</v>
      </c>
      <c r="AO15" s="197">
        <v>0</v>
      </c>
      <c r="AP15" s="197">
        <v>0</v>
      </c>
      <c r="AQ15" s="197">
        <v>0</v>
      </c>
      <c r="AR15" s="197">
        <v>0</v>
      </c>
      <c r="AS15" s="197">
        <v>0</v>
      </c>
      <c r="AT15" s="197">
        <v>0</v>
      </c>
      <c r="AU15" s="197">
        <v>0</v>
      </c>
      <c r="AV15" s="197">
        <v>0</v>
      </c>
      <c r="AW15" s="197">
        <v>0</v>
      </c>
      <c r="AX15" s="197">
        <v>0</v>
      </c>
      <c r="AY15" s="197">
        <v>0</v>
      </c>
      <c r="AZ15" s="197">
        <v>0</v>
      </c>
      <c r="BA15" s="197">
        <v>0</v>
      </c>
      <c r="BB15" s="197">
        <v>0</v>
      </c>
      <c r="BC15" s="197">
        <v>0</v>
      </c>
      <c r="BD15" s="197">
        <v>0</v>
      </c>
      <c r="BE15" s="197">
        <v>0</v>
      </c>
      <c r="BF15" s="197">
        <v>0</v>
      </c>
      <c r="BG15" s="197">
        <v>0</v>
      </c>
      <c r="BH15" s="197">
        <v>0</v>
      </c>
      <c r="BI15" s="197">
        <v>0</v>
      </c>
      <c r="BJ15" s="197">
        <v>0</v>
      </c>
      <c r="BK15" s="197">
        <v>0</v>
      </c>
      <c r="BL15" s="197">
        <v>0</v>
      </c>
      <c r="BM15" s="197">
        <v>0</v>
      </c>
      <c r="BN15" s="197">
        <v>0</v>
      </c>
      <c r="BO15" s="197">
        <v>0</v>
      </c>
      <c r="BP15" s="198"/>
      <c r="BQ15" s="198"/>
      <c r="BR15" s="198"/>
      <c r="BS15" s="197">
        <v>0</v>
      </c>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row>
    <row r="16" spans="1:116" ht="14.25">
      <c r="A16" s="229"/>
      <c r="B16" s="200" t="s">
        <v>67</v>
      </c>
      <c r="C16" s="200" t="s">
        <v>404</v>
      </c>
      <c r="D16" s="201" t="s">
        <v>267</v>
      </c>
      <c r="E16" s="197">
        <v>180</v>
      </c>
      <c r="F16" s="197">
        <v>0</v>
      </c>
      <c r="G16" s="197">
        <v>0</v>
      </c>
      <c r="H16" s="197">
        <v>0</v>
      </c>
      <c r="I16" s="197">
        <v>0</v>
      </c>
      <c r="J16" s="197">
        <v>0</v>
      </c>
      <c r="K16" s="197"/>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c r="AJ16" s="197"/>
      <c r="AK16" s="197"/>
      <c r="AL16" s="197"/>
      <c r="AM16" s="197"/>
      <c r="AN16" s="197">
        <v>0</v>
      </c>
      <c r="AO16" s="197">
        <v>0</v>
      </c>
      <c r="AP16" s="197">
        <v>0</v>
      </c>
      <c r="AQ16" s="197">
        <v>0</v>
      </c>
      <c r="AR16" s="197">
        <v>0</v>
      </c>
      <c r="AS16" s="197">
        <v>0</v>
      </c>
      <c r="AT16" s="197">
        <v>0</v>
      </c>
      <c r="AU16" s="197">
        <v>0</v>
      </c>
      <c r="AV16" s="197">
        <v>0</v>
      </c>
      <c r="AW16" s="197">
        <v>0</v>
      </c>
      <c r="AX16" s="197">
        <v>180</v>
      </c>
      <c r="AY16" s="197">
        <v>0</v>
      </c>
      <c r="AZ16" s="197">
        <v>0</v>
      </c>
      <c r="BA16" s="197">
        <v>0</v>
      </c>
      <c r="BB16" s="197">
        <v>0</v>
      </c>
      <c r="BC16" s="197">
        <v>0</v>
      </c>
      <c r="BD16" s="197">
        <v>0</v>
      </c>
      <c r="BE16" s="197">
        <v>0</v>
      </c>
      <c r="BF16" s="197">
        <v>0</v>
      </c>
      <c r="BG16" s="197">
        <v>0</v>
      </c>
      <c r="BH16" s="197">
        <v>0</v>
      </c>
      <c r="BI16" s="197">
        <v>0</v>
      </c>
      <c r="BJ16" s="197">
        <v>0</v>
      </c>
      <c r="BK16" s="197">
        <v>0</v>
      </c>
      <c r="BL16" s="197">
        <v>0</v>
      </c>
      <c r="BM16" s="197">
        <v>0</v>
      </c>
      <c r="BN16" s="197">
        <v>180</v>
      </c>
      <c r="BO16" s="197">
        <v>0</v>
      </c>
      <c r="BP16" s="198"/>
      <c r="BQ16" s="198"/>
      <c r="BR16" s="198"/>
      <c r="BS16" s="197">
        <v>0</v>
      </c>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row>
    <row r="17" spans="1:116" ht="14.25">
      <c r="A17" s="229"/>
      <c r="B17" s="200" t="s">
        <v>398</v>
      </c>
      <c r="C17" s="200" t="s">
        <v>67</v>
      </c>
      <c r="D17" s="201" t="s">
        <v>268</v>
      </c>
      <c r="E17" s="197">
        <v>12.36</v>
      </c>
      <c r="F17" s="197">
        <v>0</v>
      </c>
      <c r="G17" s="197">
        <v>0</v>
      </c>
      <c r="H17" s="197">
        <v>0</v>
      </c>
      <c r="I17" s="197">
        <v>0</v>
      </c>
      <c r="J17" s="197">
        <v>0</v>
      </c>
      <c r="K17" s="197"/>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c r="AJ17" s="197"/>
      <c r="AK17" s="197"/>
      <c r="AL17" s="197"/>
      <c r="AM17" s="197"/>
      <c r="AN17" s="197">
        <v>0</v>
      </c>
      <c r="AO17" s="197">
        <v>0</v>
      </c>
      <c r="AP17" s="197">
        <v>0</v>
      </c>
      <c r="AQ17" s="197">
        <v>0</v>
      </c>
      <c r="AR17" s="197">
        <v>0</v>
      </c>
      <c r="AS17" s="197">
        <v>0</v>
      </c>
      <c r="AT17" s="197">
        <v>0</v>
      </c>
      <c r="AU17" s="197">
        <v>0</v>
      </c>
      <c r="AV17" s="197">
        <v>0</v>
      </c>
      <c r="AW17" s="197">
        <v>0</v>
      </c>
      <c r="AX17" s="197">
        <v>12.36</v>
      </c>
      <c r="AY17" s="197">
        <v>0</v>
      </c>
      <c r="AZ17" s="197">
        <v>0</v>
      </c>
      <c r="BA17" s="197">
        <v>0</v>
      </c>
      <c r="BB17" s="197">
        <v>12.36</v>
      </c>
      <c r="BC17" s="197">
        <v>0</v>
      </c>
      <c r="BD17" s="197">
        <v>0</v>
      </c>
      <c r="BE17" s="197">
        <v>0</v>
      </c>
      <c r="BF17" s="197">
        <v>0</v>
      </c>
      <c r="BG17" s="197">
        <v>0</v>
      </c>
      <c r="BH17" s="197">
        <v>0</v>
      </c>
      <c r="BI17" s="197">
        <v>0</v>
      </c>
      <c r="BJ17" s="197">
        <v>0</v>
      </c>
      <c r="BK17" s="197">
        <v>0</v>
      </c>
      <c r="BL17" s="197">
        <v>0</v>
      </c>
      <c r="BM17" s="197">
        <v>0</v>
      </c>
      <c r="BN17" s="197">
        <v>0</v>
      </c>
      <c r="BO17" s="197">
        <v>0</v>
      </c>
      <c r="BP17" s="198"/>
      <c r="BQ17" s="198"/>
      <c r="BR17" s="198"/>
      <c r="BS17" s="197">
        <v>0</v>
      </c>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row>
    <row r="18" spans="1:116" ht="14.25">
      <c r="A18" s="229"/>
      <c r="B18" s="200" t="s">
        <v>67</v>
      </c>
      <c r="C18" s="200" t="s">
        <v>401</v>
      </c>
      <c r="D18" s="201" t="s">
        <v>269</v>
      </c>
      <c r="E18" s="197">
        <v>12.36</v>
      </c>
      <c r="F18" s="197">
        <v>0</v>
      </c>
      <c r="G18" s="197">
        <v>0</v>
      </c>
      <c r="H18" s="197">
        <v>0</v>
      </c>
      <c r="I18" s="197">
        <v>0</v>
      </c>
      <c r="J18" s="197">
        <v>0</v>
      </c>
      <c r="K18" s="197"/>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c r="AJ18" s="197"/>
      <c r="AK18" s="197"/>
      <c r="AL18" s="197"/>
      <c r="AM18" s="197"/>
      <c r="AN18" s="197">
        <v>0</v>
      </c>
      <c r="AO18" s="197">
        <v>0</v>
      </c>
      <c r="AP18" s="197">
        <v>0</v>
      </c>
      <c r="AQ18" s="197">
        <v>0</v>
      </c>
      <c r="AR18" s="197">
        <v>0</v>
      </c>
      <c r="AS18" s="197">
        <v>0</v>
      </c>
      <c r="AT18" s="197">
        <v>0</v>
      </c>
      <c r="AU18" s="197">
        <v>0</v>
      </c>
      <c r="AV18" s="197">
        <v>0</v>
      </c>
      <c r="AW18" s="197">
        <v>0</v>
      </c>
      <c r="AX18" s="197">
        <v>12.36</v>
      </c>
      <c r="AY18" s="197">
        <v>0</v>
      </c>
      <c r="AZ18" s="197">
        <v>0</v>
      </c>
      <c r="BA18" s="197">
        <v>0</v>
      </c>
      <c r="BB18" s="197">
        <v>12.36</v>
      </c>
      <c r="BC18" s="197">
        <v>0</v>
      </c>
      <c r="BD18" s="197">
        <v>0</v>
      </c>
      <c r="BE18" s="197">
        <v>0</v>
      </c>
      <c r="BF18" s="197">
        <v>0</v>
      </c>
      <c r="BG18" s="197">
        <v>0</v>
      </c>
      <c r="BH18" s="197">
        <v>0</v>
      </c>
      <c r="BI18" s="197">
        <v>0</v>
      </c>
      <c r="BJ18" s="197">
        <v>0</v>
      </c>
      <c r="BK18" s="197">
        <v>0</v>
      </c>
      <c r="BL18" s="197">
        <v>0</v>
      </c>
      <c r="BM18" s="197">
        <v>0</v>
      </c>
      <c r="BN18" s="197">
        <v>0</v>
      </c>
      <c r="BO18" s="197">
        <v>0</v>
      </c>
      <c r="BP18" s="198"/>
      <c r="BQ18" s="198"/>
      <c r="BR18" s="198"/>
      <c r="BS18" s="197">
        <v>0</v>
      </c>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row>
    <row r="19" spans="1:116" ht="14.25">
      <c r="A19" s="229" t="s">
        <v>274</v>
      </c>
      <c r="B19" s="200" t="s">
        <v>67</v>
      </c>
      <c r="C19" s="200" t="s">
        <v>67</v>
      </c>
      <c r="D19" s="201" t="s">
        <v>275</v>
      </c>
      <c r="E19" s="197">
        <v>152.7</v>
      </c>
      <c r="F19" s="197">
        <v>152.7</v>
      </c>
      <c r="G19" s="197">
        <v>0</v>
      </c>
      <c r="H19" s="197">
        <v>0</v>
      </c>
      <c r="I19" s="197">
        <v>0</v>
      </c>
      <c r="J19" s="197">
        <v>152.7</v>
      </c>
      <c r="K19" s="197"/>
      <c r="L19" s="197">
        <v>0</v>
      </c>
      <c r="M19" s="197">
        <v>0</v>
      </c>
      <c r="N19" s="197">
        <v>0</v>
      </c>
      <c r="O19" s="197">
        <v>0</v>
      </c>
      <c r="P19" s="197">
        <v>0</v>
      </c>
      <c r="Q19" s="197">
        <v>0</v>
      </c>
      <c r="R19" s="197">
        <v>0</v>
      </c>
      <c r="S19" s="197">
        <v>0</v>
      </c>
      <c r="T19" s="197">
        <v>0</v>
      </c>
      <c r="U19" s="197">
        <v>0</v>
      </c>
      <c r="V19" s="197">
        <v>0</v>
      </c>
      <c r="W19" s="197">
        <v>0</v>
      </c>
      <c r="X19" s="197">
        <v>0</v>
      </c>
      <c r="Y19" s="197">
        <v>0</v>
      </c>
      <c r="Z19" s="197">
        <v>0</v>
      </c>
      <c r="AA19" s="197">
        <v>0</v>
      </c>
      <c r="AB19" s="197">
        <v>0</v>
      </c>
      <c r="AC19" s="197">
        <v>0</v>
      </c>
      <c r="AD19" s="197">
        <v>0</v>
      </c>
      <c r="AE19" s="197">
        <v>0</v>
      </c>
      <c r="AF19" s="197">
        <v>0</v>
      </c>
      <c r="AG19" s="197">
        <v>0</v>
      </c>
      <c r="AH19" s="197">
        <v>0</v>
      </c>
      <c r="AI19" s="197"/>
      <c r="AJ19" s="197"/>
      <c r="AK19" s="197"/>
      <c r="AL19" s="197"/>
      <c r="AM19" s="197"/>
      <c r="AN19" s="197">
        <v>0</v>
      </c>
      <c r="AO19" s="197">
        <v>0</v>
      </c>
      <c r="AP19" s="197">
        <v>0</v>
      </c>
      <c r="AQ19" s="197">
        <v>0</v>
      </c>
      <c r="AR19" s="197">
        <v>0</v>
      </c>
      <c r="AS19" s="197">
        <v>0</v>
      </c>
      <c r="AT19" s="197">
        <v>0</v>
      </c>
      <c r="AU19" s="197">
        <v>0</v>
      </c>
      <c r="AV19" s="197">
        <v>0</v>
      </c>
      <c r="AW19" s="197">
        <v>0</v>
      </c>
      <c r="AX19" s="197">
        <v>0</v>
      </c>
      <c r="AY19" s="197">
        <v>0</v>
      </c>
      <c r="AZ19" s="197">
        <v>0</v>
      </c>
      <c r="BA19" s="197">
        <v>0</v>
      </c>
      <c r="BB19" s="197">
        <v>0</v>
      </c>
      <c r="BC19" s="197">
        <v>0</v>
      </c>
      <c r="BD19" s="197">
        <v>0</v>
      </c>
      <c r="BE19" s="197">
        <v>0</v>
      </c>
      <c r="BF19" s="197">
        <v>0</v>
      </c>
      <c r="BG19" s="197">
        <v>0</v>
      </c>
      <c r="BH19" s="197">
        <v>0</v>
      </c>
      <c r="BI19" s="197">
        <v>0</v>
      </c>
      <c r="BJ19" s="197">
        <v>0</v>
      </c>
      <c r="BK19" s="197">
        <v>0</v>
      </c>
      <c r="BL19" s="197">
        <v>0</v>
      </c>
      <c r="BM19" s="197">
        <v>0</v>
      </c>
      <c r="BN19" s="197">
        <v>0</v>
      </c>
      <c r="BO19" s="197">
        <v>0</v>
      </c>
      <c r="BP19" s="198"/>
      <c r="BQ19" s="198"/>
      <c r="BR19" s="198"/>
      <c r="BS19" s="197">
        <v>0</v>
      </c>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row>
    <row r="20" spans="1:116" ht="14.25">
      <c r="A20" s="229"/>
      <c r="B20" s="200" t="s">
        <v>405</v>
      </c>
      <c r="C20" s="200" t="s">
        <v>67</v>
      </c>
      <c r="D20" s="201" t="s">
        <v>406</v>
      </c>
      <c r="E20" s="197">
        <v>152.7</v>
      </c>
      <c r="F20" s="197">
        <v>152.7</v>
      </c>
      <c r="G20" s="197">
        <v>0</v>
      </c>
      <c r="H20" s="197">
        <v>0</v>
      </c>
      <c r="I20" s="197">
        <v>0</v>
      </c>
      <c r="J20" s="197">
        <v>152.7</v>
      </c>
      <c r="K20" s="197"/>
      <c r="L20" s="197">
        <v>0</v>
      </c>
      <c r="M20" s="197">
        <v>0</v>
      </c>
      <c r="N20" s="197">
        <v>0</v>
      </c>
      <c r="O20" s="197">
        <v>0</v>
      </c>
      <c r="P20" s="197">
        <v>0</v>
      </c>
      <c r="Q20" s="197">
        <v>0</v>
      </c>
      <c r="R20" s="197">
        <v>0</v>
      </c>
      <c r="S20" s="197">
        <v>0</v>
      </c>
      <c r="T20" s="197">
        <v>0</v>
      </c>
      <c r="U20" s="197">
        <v>0</v>
      </c>
      <c r="V20" s="197">
        <v>0</v>
      </c>
      <c r="W20" s="197">
        <v>0</v>
      </c>
      <c r="X20" s="197">
        <v>0</v>
      </c>
      <c r="Y20" s="197">
        <v>0</v>
      </c>
      <c r="Z20" s="197">
        <v>0</v>
      </c>
      <c r="AA20" s="197">
        <v>0</v>
      </c>
      <c r="AB20" s="197">
        <v>0</v>
      </c>
      <c r="AC20" s="197">
        <v>0</v>
      </c>
      <c r="AD20" s="197">
        <v>0</v>
      </c>
      <c r="AE20" s="197">
        <v>0</v>
      </c>
      <c r="AF20" s="197">
        <v>0</v>
      </c>
      <c r="AG20" s="197">
        <v>0</v>
      </c>
      <c r="AH20" s="197">
        <v>0</v>
      </c>
      <c r="AI20" s="197"/>
      <c r="AJ20" s="197"/>
      <c r="AK20" s="197"/>
      <c r="AL20" s="197"/>
      <c r="AM20" s="197"/>
      <c r="AN20" s="197">
        <v>0</v>
      </c>
      <c r="AO20" s="197">
        <v>0</v>
      </c>
      <c r="AP20" s="197">
        <v>0</v>
      </c>
      <c r="AQ20" s="197">
        <v>0</v>
      </c>
      <c r="AR20" s="197">
        <v>0</v>
      </c>
      <c r="AS20" s="197">
        <v>0</v>
      </c>
      <c r="AT20" s="197">
        <v>0</v>
      </c>
      <c r="AU20" s="197">
        <v>0</v>
      </c>
      <c r="AV20" s="197">
        <v>0</v>
      </c>
      <c r="AW20" s="197">
        <v>0</v>
      </c>
      <c r="AX20" s="197">
        <v>0</v>
      </c>
      <c r="AY20" s="197">
        <v>0</v>
      </c>
      <c r="AZ20" s="197">
        <v>0</v>
      </c>
      <c r="BA20" s="197">
        <v>0</v>
      </c>
      <c r="BB20" s="197">
        <v>0</v>
      </c>
      <c r="BC20" s="197">
        <v>0</v>
      </c>
      <c r="BD20" s="197">
        <v>0</v>
      </c>
      <c r="BE20" s="197">
        <v>0</v>
      </c>
      <c r="BF20" s="197">
        <v>0</v>
      </c>
      <c r="BG20" s="197">
        <v>0</v>
      </c>
      <c r="BH20" s="197">
        <v>0</v>
      </c>
      <c r="BI20" s="197">
        <v>0</v>
      </c>
      <c r="BJ20" s="197">
        <v>0</v>
      </c>
      <c r="BK20" s="197">
        <v>0</v>
      </c>
      <c r="BL20" s="197">
        <v>0</v>
      </c>
      <c r="BM20" s="197">
        <v>0</v>
      </c>
      <c r="BN20" s="197">
        <v>0</v>
      </c>
      <c r="BO20" s="197">
        <v>0</v>
      </c>
      <c r="BP20" s="198"/>
      <c r="BQ20" s="198"/>
      <c r="BR20" s="198"/>
      <c r="BS20" s="197">
        <v>0</v>
      </c>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row>
    <row r="21" spans="1:116" ht="14.25">
      <c r="A21" s="229"/>
      <c r="B21" s="200" t="s">
        <v>67</v>
      </c>
      <c r="C21" s="200" t="s">
        <v>401</v>
      </c>
      <c r="D21" s="201" t="s">
        <v>407</v>
      </c>
      <c r="E21" s="197">
        <v>29.85</v>
      </c>
      <c r="F21" s="197">
        <v>29.85</v>
      </c>
      <c r="G21" s="197">
        <v>0</v>
      </c>
      <c r="H21" s="197">
        <v>0</v>
      </c>
      <c r="I21" s="197">
        <v>0</v>
      </c>
      <c r="J21" s="197">
        <v>29.85</v>
      </c>
      <c r="K21" s="197"/>
      <c r="L21" s="197">
        <v>0</v>
      </c>
      <c r="M21" s="197">
        <v>0</v>
      </c>
      <c r="N21" s="197">
        <v>0</v>
      </c>
      <c r="O21" s="197">
        <v>0</v>
      </c>
      <c r="P21" s="197">
        <v>0</v>
      </c>
      <c r="Q21" s="197">
        <v>0</v>
      </c>
      <c r="R21" s="197">
        <v>0</v>
      </c>
      <c r="S21" s="197">
        <v>0</v>
      </c>
      <c r="T21" s="197">
        <v>0</v>
      </c>
      <c r="U21" s="197">
        <v>0</v>
      </c>
      <c r="V21" s="197">
        <v>0</v>
      </c>
      <c r="W21" s="197">
        <v>0</v>
      </c>
      <c r="X21" s="197">
        <v>0</v>
      </c>
      <c r="Y21" s="197">
        <v>0</v>
      </c>
      <c r="Z21" s="197">
        <v>0</v>
      </c>
      <c r="AA21" s="197">
        <v>0</v>
      </c>
      <c r="AB21" s="197">
        <v>0</v>
      </c>
      <c r="AC21" s="197">
        <v>0</v>
      </c>
      <c r="AD21" s="197">
        <v>0</v>
      </c>
      <c r="AE21" s="197">
        <v>0</v>
      </c>
      <c r="AF21" s="197">
        <v>0</v>
      </c>
      <c r="AG21" s="197">
        <v>0</v>
      </c>
      <c r="AH21" s="197">
        <v>0</v>
      </c>
      <c r="AI21" s="197"/>
      <c r="AJ21" s="197"/>
      <c r="AK21" s="197"/>
      <c r="AL21" s="197"/>
      <c r="AM21" s="197"/>
      <c r="AN21" s="197">
        <v>0</v>
      </c>
      <c r="AO21" s="197">
        <v>0</v>
      </c>
      <c r="AP21" s="197">
        <v>0</v>
      </c>
      <c r="AQ21" s="197">
        <v>0</v>
      </c>
      <c r="AR21" s="197">
        <v>0</v>
      </c>
      <c r="AS21" s="197">
        <v>0</v>
      </c>
      <c r="AT21" s="197">
        <v>0</v>
      </c>
      <c r="AU21" s="197">
        <v>0</v>
      </c>
      <c r="AV21" s="197">
        <v>0</v>
      </c>
      <c r="AW21" s="197">
        <v>0</v>
      </c>
      <c r="AX21" s="197">
        <v>0</v>
      </c>
      <c r="AY21" s="197">
        <v>0</v>
      </c>
      <c r="AZ21" s="197">
        <v>0</v>
      </c>
      <c r="BA21" s="197">
        <v>0</v>
      </c>
      <c r="BB21" s="197">
        <v>0</v>
      </c>
      <c r="BC21" s="197">
        <v>0</v>
      </c>
      <c r="BD21" s="197">
        <v>0</v>
      </c>
      <c r="BE21" s="197">
        <v>0</v>
      </c>
      <c r="BF21" s="197">
        <v>0</v>
      </c>
      <c r="BG21" s="197">
        <v>0</v>
      </c>
      <c r="BH21" s="197">
        <v>0</v>
      </c>
      <c r="BI21" s="197">
        <v>0</v>
      </c>
      <c r="BJ21" s="197">
        <v>0</v>
      </c>
      <c r="BK21" s="197">
        <v>0</v>
      </c>
      <c r="BL21" s="197">
        <v>0</v>
      </c>
      <c r="BM21" s="197">
        <v>0</v>
      </c>
      <c r="BN21" s="197">
        <v>0</v>
      </c>
      <c r="BO21" s="197">
        <v>0</v>
      </c>
      <c r="BP21" s="198"/>
      <c r="BQ21" s="198"/>
      <c r="BR21" s="198"/>
      <c r="BS21" s="197">
        <v>0</v>
      </c>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row>
    <row r="22" spans="1:116" ht="14.25">
      <c r="A22" s="229"/>
      <c r="B22" s="200" t="s">
        <v>67</v>
      </c>
      <c r="C22" s="200" t="s">
        <v>402</v>
      </c>
      <c r="D22" s="201" t="s">
        <v>408</v>
      </c>
      <c r="E22" s="197">
        <v>122.85</v>
      </c>
      <c r="F22" s="197">
        <v>122.85</v>
      </c>
      <c r="G22" s="197">
        <v>0</v>
      </c>
      <c r="H22" s="197">
        <v>0</v>
      </c>
      <c r="I22" s="197">
        <v>0</v>
      </c>
      <c r="J22" s="197">
        <v>122.85</v>
      </c>
      <c r="K22" s="197"/>
      <c r="L22" s="197">
        <v>0</v>
      </c>
      <c r="M22" s="197">
        <v>0</v>
      </c>
      <c r="N22" s="197">
        <v>0</v>
      </c>
      <c r="O22" s="197">
        <v>0</v>
      </c>
      <c r="P22" s="197">
        <v>0</v>
      </c>
      <c r="Q22" s="197">
        <v>0</v>
      </c>
      <c r="R22" s="197">
        <v>0</v>
      </c>
      <c r="S22" s="197">
        <v>0</v>
      </c>
      <c r="T22" s="197">
        <v>0</v>
      </c>
      <c r="U22" s="197">
        <v>0</v>
      </c>
      <c r="V22" s="197">
        <v>0</v>
      </c>
      <c r="W22" s="197">
        <v>0</v>
      </c>
      <c r="X22" s="197">
        <v>0</v>
      </c>
      <c r="Y22" s="197">
        <v>0</v>
      </c>
      <c r="Z22" s="197">
        <v>0</v>
      </c>
      <c r="AA22" s="197">
        <v>0</v>
      </c>
      <c r="AB22" s="197">
        <v>0</v>
      </c>
      <c r="AC22" s="197">
        <v>0</v>
      </c>
      <c r="AD22" s="197">
        <v>0</v>
      </c>
      <c r="AE22" s="197">
        <v>0</v>
      </c>
      <c r="AF22" s="197">
        <v>0</v>
      </c>
      <c r="AG22" s="197">
        <v>0</v>
      </c>
      <c r="AH22" s="197">
        <v>0</v>
      </c>
      <c r="AI22" s="197"/>
      <c r="AJ22" s="197"/>
      <c r="AK22" s="197"/>
      <c r="AL22" s="197"/>
      <c r="AM22" s="197"/>
      <c r="AN22" s="197">
        <v>0</v>
      </c>
      <c r="AO22" s="197">
        <v>0</v>
      </c>
      <c r="AP22" s="197">
        <v>0</v>
      </c>
      <c r="AQ22" s="197">
        <v>0</v>
      </c>
      <c r="AR22" s="197">
        <v>0</v>
      </c>
      <c r="AS22" s="197">
        <v>0</v>
      </c>
      <c r="AT22" s="197">
        <v>0</v>
      </c>
      <c r="AU22" s="197">
        <v>0</v>
      </c>
      <c r="AV22" s="197">
        <v>0</v>
      </c>
      <c r="AW22" s="197">
        <v>0</v>
      </c>
      <c r="AX22" s="197">
        <v>0</v>
      </c>
      <c r="AY22" s="197">
        <v>0</v>
      </c>
      <c r="AZ22" s="197">
        <v>0</v>
      </c>
      <c r="BA22" s="197">
        <v>0</v>
      </c>
      <c r="BB22" s="197">
        <v>0</v>
      </c>
      <c r="BC22" s="197">
        <v>0</v>
      </c>
      <c r="BD22" s="197">
        <v>0</v>
      </c>
      <c r="BE22" s="197">
        <v>0</v>
      </c>
      <c r="BF22" s="197">
        <v>0</v>
      </c>
      <c r="BG22" s="197">
        <v>0</v>
      </c>
      <c r="BH22" s="197">
        <v>0</v>
      </c>
      <c r="BI22" s="197">
        <v>0</v>
      </c>
      <c r="BJ22" s="197">
        <v>0</v>
      </c>
      <c r="BK22" s="197">
        <v>0</v>
      </c>
      <c r="BL22" s="197">
        <v>0</v>
      </c>
      <c r="BM22" s="197">
        <v>0</v>
      </c>
      <c r="BN22" s="197">
        <v>0</v>
      </c>
      <c r="BO22" s="197">
        <v>0</v>
      </c>
      <c r="BP22" s="198"/>
      <c r="BQ22" s="198"/>
      <c r="BR22" s="198"/>
      <c r="BS22" s="197">
        <v>0</v>
      </c>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row>
    <row r="23" spans="1:116" ht="14.25">
      <c r="A23" s="229" t="s">
        <v>276</v>
      </c>
      <c r="B23" s="200" t="s">
        <v>67</v>
      </c>
      <c r="C23" s="200" t="s">
        <v>67</v>
      </c>
      <c r="D23" s="201" t="s">
        <v>277</v>
      </c>
      <c r="E23" s="197">
        <v>3164.52</v>
      </c>
      <c r="F23" s="197">
        <v>0</v>
      </c>
      <c r="G23" s="197">
        <v>0</v>
      </c>
      <c r="H23" s="197">
        <v>0</v>
      </c>
      <c r="I23" s="197">
        <v>0</v>
      </c>
      <c r="J23" s="197">
        <v>0</v>
      </c>
      <c r="K23" s="197"/>
      <c r="L23" s="197">
        <v>0</v>
      </c>
      <c r="M23" s="197">
        <v>0</v>
      </c>
      <c r="N23" s="197">
        <v>0</v>
      </c>
      <c r="O23" s="197">
        <v>0</v>
      </c>
      <c r="P23" s="197">
        <v>0</v>
      </c>
      <c r="Q23" s="197">
        <v>537.48</v>
      </c>
      <c r="R23" s="197">
        <v>247.28</v>
      </c>
      <c r="S23" s="197">
        <v>4</v>
      </c>
      <c r="T23" s="197">
        <v>0</v>
      </c>
      <c r="U23" s="197">
        <v>0</v>
      </c>
      <c r="V23" s="197">
        <v>0</v>
      </c>
      <c r="W23" s="197">
        <v>0</v>
      </c>
      <c r="X23" s="197">
        <v>0</v>
      </c>
      <c r="Y23" s="197">
        <v>0</v>
      </c>
      <c r="Z23" s="197">
        <v>0</v>
      </c>
      <c r="AA23" s="197">
        <v>0</v>
      </c>
      <c r="AB23" s="197">
        <v>0</v>
      </c>
      <c r="AC23" s="197">
        <v>0</v>
      </c>
      <c r="AD23" s="197">
        <v>0</v>
      </c>
      <c r="AE23" s="197">
        <v>0</v>
      </c>
      <c r="AF23" s="197">
        <v>6.75</v>
      </c>
      <c r="AG23" s="197">
        <v>0</v>
      </c>
      <c r="AH23" s="197">
        <v>61.35</v>
      </c>
      <c r="AI23" s="197"/>
      <c r="AJ23" s="197"/>
      <c r="AK23" s="197"/>
      <c r="AL23" s="197"/>
      <c r="AM23" s="197"/>
      <c r="AN23" s="197">
        <v>0</v>
      </c>
      <c r="AO23" s="197">
        <v>0</v>
      </c>
      <c r="AP23" s="197">
        <v>3.77</v>
      </c>
      <c r="AQ23" s="197">
        <v>11.62</v>
      </c>
      <c r="AR23" s="197">
        <v>0</v>
      </c>
      <c r="AS23" s="197">
        <v>0</v>
      </c>
      <c r="AT23" s="197">
        <v>0</v>
      </c>
      <c r="AU23" s="197">
        <v>0</v>
      </c>
      <c r="AV23" s="197">
        <v>0</v>
      </c>
      <c r="AW23" s="197">
        <v>202.71</v>
      </c>
      <c r="AX23" s="197">
        <v>2211.62</v>
      </c>
      <c r="AY23" s="197">
        <v>0</v>
      </c>
      <c r="AZ23" s="197">
        <v>0</v>
      </c>
      <c r="BA23" s="197">
        <v>0</v>
      </c>
      <c r="BB23" s="197">
        <v>0</v>
      </c>
      <c r="BC23" s="197">
        <v>0</v>
      </c>
      <c r="BD23" s="197">
        <v>0</v>
      </c>
      <c r="BE23" s="197">
        <v>0</v>
      </c>
      <c r="BF23" s="197">
        <v>0</v>
      </c>
      <c r="BG23" s="197">
        <v>0</v>
      </c>
      <c r="BH23" s="197">
        <v>2211.62</v>
      </c>
      <c r="BI23" s="197">
        <v>0</v>
      </c>
      <c r="BJ23" s="197">
        <v>0</v>
      </c>
      <c r="BK23" s="197">
        <v>0</v>
      </c>
      <c r="BL23" s="197">
        <v>0</v>
      </c>
      <c r="BM23" s="197">
        <v>0</v>
      </c>
      <c r="BN23" s="197">
        <v>0</v>
      </c>
      <c r="BO23" s="197">
        <v>415.42</v>
      </c>
      <c r="BP23" s="198"/>
      <c r="BQ23" s="198"/>
      <c r="BR23" s="198"/>
      <c r="BS23" s="197">
        <v>415.42</v>
      </c>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row>
    <row r="24" spans="1:116" ht="14.25">
      <c r="A24" s="229"/>
      <c r="B24" s="200" t="s">
        <v>401</v>
      </c>
      <c r="C24" s="200" t="s">
        <v>67</v>
      </c>
      <c r="D24" s="201" t="s">
        <v>278</v>
      </c>
      <c r="E24" s="197">
        <v>1000</v>
      </c>
      <c r="F24" s="197">
        <v>0</v>
      </c>
      <c r="G24" s="197">
        <v>0</v>
      </c>
      <c r="H24" s="197">
        <v>0</v>
      </c>
      <c r="I24" s="197">
        <v>0</v>
      </c>
      <c r="J24" s="197">
        <v>0</v>
      </c>
      <c r="K24" s="197"/>
      <c r="L24" s="197">
        <v>0</v>
      </c>
      <c r="M24" s="197">
        <v>0</v>
      </c>
      <c r="N24" s="197">
        <v>0</v>
      </c>
      <c r="O24" s="197">
        <v>0</v>
      </c>
      <c r="P24" s="197">
        <v>0</v>
      </c>
      <c r="Q24" s="197">
        <v>0.96</v>
      </c>
      <c r="R24" s="197">
        <v>0</v>
      </c>
      <c r="S24" s="197">
        <v>0.96</v>
      </c>
      <c r="T24" s="197">
        <v>0</v>
      </c>
      <c r="U24" s="197">
        <v>0</v>
      </c>
      <c r="V24" s="197">
        <v>0</v>
      </c>
      <c r="W24" s="197">
        <v>0</v>
      </c>
      <c r="X24" s="197">
        <v>0</v>
      </c>
      <c r="Y24" s="197">
        <v>0</v>
      </c>
      <c r="Z24" s="197">
        <v>0</v>
      </c>
      <c r="AA24" s="197">
        <v>0</v>
      </c>
      <c r="AB24" s="197">
        <v>0</v>
      </c>
      <c r="AC24" s="197">
        <v>0</v>
      </c>
      <c r="AD24" s="197">
        <v>0</v>
      </c>
      <c r="AE24" s="197">
        <v>0</v>
      </c>
      <c r="AF24" s="197">
        <v>0</v>
      </c>
      <c r="AG24" s="197">
        <v>0</v>
      </c>
      <c r="AH24" s="197">
        <v>0</v>
      </c>
      <c r="AI24" s="197"/>
      <c r="AJ24" s="197"/>
      <c r="AK24" s="197"/>
      <c r="AL24" s="197"/>
      <c r="AM24" s="197"/>
      <c r="AN24" s="197">
        <v>0</v>
      </c>
      <c r="AO24" s="197">
        <v>0</v>
      </c>
      <c r="AP24" s="197">
        <v>0</v>
      </c>
      <c r="AQ24" s="197">
        <v>0</v>
      </c>
      <c r="AR24" s="197">
        <v>0</v>
      </c>
      <c r="AS24" s="197">
        <v>0</v>
      </c>
      <c r="AT24" s="197">
        <v>0</v>
      </c>
      <c r="AU24" s="197">
        <v>0</v>
      </c>
      <c r="AV24" s="197">
        <v>0</v>
      </c>
      <c r="AW24" s="197">
        <v>0</v>
      </c>
      <c r="AX24" s="197">
        <v>999.04</v>
      </c>
      <c r="AY24" s="197">
        <v>0</v>
      </c>
      <c r="AZ24" s="197">
        <v>0</v>
      </c>
      <c r="BA24" s="197">
        <v>0</v>
      </c>
      <c r="BB24" s="197">
        <v>0</v>
      </c>
      <c r="BC24" s="197">
        <v>0</v>
      </c>
      <c r="BD24" s="197">
        <v>0</v>
      </c>
      <c r="BE24" s="197">
        <v>0</v>
      </c>
      <c r="BF24" s="197">
        <v>0</v>
      </c>
      <c r="BG24" s="197">
        <v>0</v>
      </c>
      <c r="BH24" s="197">
        <v>999.04</v>
      </c>
      <c r="BI24" s="197">
        <v>0</v>
      </c>
      <c r="BJ24" s="197">
        <v>0</v>
      </c>
      <c r="BK24" s="197">
        <v>0</v>
      </c>
      <c r="BL24" s="197">
        <v>0</v>
      </c>
      <c r="BM24" s="197">
        <v>0</v>
      </c>
      <c r="BN24" s="197">
        <v>0</v>
      </c>
      <c r="BO24" s="197">
        <v>0</v>
      </c>
      <c r="BP24" s="198"/>
      <c r="BQ24" s="198"/>
      <c r="BR24" s="198"/>
      <c r="BS24" s="197">
        <v>0</v>
      </c>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row>
    <row r="25" spans="1:116" ht="14.25">
      <c r="A25" s="229"/>
      <c r="B25" s="200" t="s">
        <v>67</v>
      </c>
      <c r="C25" s="200" t="s">
        <v>404</v>
      </c>
      <c r="D25" s="201" t="s">
        <v>279</v>
      </c>
      <c r="E25" s="197">
        <v>1000</v>
      </c>
      <c r="F25" s="197">
        <v>0</v>
      </c>
      <c r="G25" s="197">
        <v>0</v>
      </c>
      <c r="H25" s="197">
        <v>0</v>
      </c>
      <c r="I25" s="197">
        <v>0</v>
      </c>
      <c r="J25" s="197">
        <v>0</v>
      </c>
      <c r="K25" s="197"/>
      <c r="L25" s="197">
        <v>0</v>
      </c>
      <c r="M25" s="197">
        <v>0</v>
      </c>
      <c r="N25" s="197">
        <v>0</v>
      </c>
      <c r="O25" s="197">
        <v>0</v>
      </c>
      <c r="P25" s="197">
        <v>0</v>
      </c>
      <c r="Q25" s="197">
        <v>0.96</v>
      </c>
      <c r="R25" s="197">
        <v>0</v>
      </c>
      <c r="S25" s="197">
        <v>0.96</v>
      </c>
      <c r="T25" s="197">
        <v>0</v>
      </c>
      <c r="U25" s="197">
        <v>0</v>
      </c>
      <c r="V25" s="197">
        <v>0</v>
      </c>
      <c r="W25" s="197">
        <v>0</v>
      </c>
      <c r="X25" s="197">
        <v>0</v>
      </c>
      <c r="Y25" s="197">
        <v>0</v>
      </c>
      <c r="Z25" s="197">
        <v>0</v>
      </c>
      <c r="AA25" s="197">
        <v>0</v>
      </c>
      <c r="AB25" s="197">
        <v>0</v>
      </c>
      <c r="AC25" s="197">
        <v>0</v>
      </c>
      <c r="AD25" s="197">
        <v>0</v>
      </c>
      <c r="AE25" s="197">
        <v>0</v>
      </c>
      <c r="AF25" s="197">
        <v>0</v>
      </c>
      <c r="AG25" s="197">
        <v>0</v>
      </c>
      <c r="AH25" s="197">
        <v>0</v>
      </c>
      <c r="AI25" s="197"/>
      <c r="AJ25" s="197"/>
      <c r="AK25" s="197"/>
      <c r="AL25" s="197"/>
      <c r="AM25" s="197"/>
      <c r="AN25" s="197">
        <v>0</v>
      </c>
      <c r="AO25" s="197">
        <v>0</v>
      </c>
      <c r="AP25" s="197">
        <v>0</v>
      </c>
      <c r="AQ25" s="197">
        <v>0</v>
      </c>
      <c r="AR25" s="197">
        <v>0</v>
      </c>
      <c r="AS25" s="197">
        <v>0</v>
      </c>
      <c r="AT25" s="197">
        <v>0</v>
      </c>
      <c r="AU25" s="197">
        <v>0</v>
      </c>
      <c r="AV25" s="197">
        <v>0</v>
      </c>
      <c r="AW25" s="197">
        <v>0</v>
      </c>
      <c r="AX25" s="197">
        <v>999.04</v>
      </c>
      <c r="AY25" s="197">
        <v>0</v>
      </c>
      <c r="AZ25" s="197">
        <v>0</v>
      </c>
      <c r="BA25" s="197">
        <v>0</v>
      </c>
      <c r="BB25" s="197">
        <v>0</v>
      </c>
      <c r="BC25" s="197">
        <v>0</v>
      </c>
      <c r="BD25" s="197">
        <v>0</v>
      </c>
      <c r="BE25" s="197">
        <v>0</v>
      </c>
      <c r="BF25" s="197">
        <v>0</v>
      </c>
      <c r="BG25" s="197">
        <v>0</v>
      </c>
      <c r="BH25" s="197">
        <v>999.04</v>
      </c>
      <c r="BI25" s="197">
        <v>0</v>
      </c>
      <c r="BJ25" s="197">
        <v>0</v>
      </c>
      <c r="BK25" s="197">
        <v>0</v>
      </c>
      <c r="BL25" s="197">
        <v>0</v>
      </c>
      <c r="BM25" s="197">
        <v>0</v>
      </c>
      <c r="BN25" s="197">
        <v>0</v>
      </c>
      <c r="BO25" s="197">
        <v>0</v>
      </c>
      <c r="BP25" s="198"/>
      <c r="BQ25" s="198"/>
      <c r="BR25" s="198"/>
      <c r="BS25" s="197">
        <v>0</v>
      </c>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row>
    <row r="26" spans="1:116" ht="14.25">
      <c r="A26" s="229"/>
      <c r="B26" s="200" t="s">
        <v>409</v>
      </c>
      <c r="C26" s="200" t="s">
        <v>67</v>
      </c>
      <c r="D26" s="201" t="s">
        <v>280</v>
      </c>
      <c r="E26" s="197">
        <v>1628</v>
      </c>
      <c r="F26" s="197">
        <v>0</v>
      </c>
      <c r="G26" s="197">
        <v>0</v>
      </c>
      <c r="H26" s="197">
        <v>0</v>
      </c>
      <c r="I26" s="197">
        <v>0</v>
      </c>
      <c r="J26" s="197">
        <v>0</v>
      </c>
      <c r="K26" s="197"/>
      <c r="L26" s="197">
        <v>0</v>
      </c>
      <c r="M26" s="197">
        <v>0</v>
      </c>
      <c r="N26" s="197">
        <v>0</v>
      </c>
      <c r="O26" s="197">
        <v>0</v>
      </c>
      <c r="P26" s="197">
        <v>0</v>
      </c>
      <c r="Q26" s="197">
        <v>0</v>
      </c>
      <c r="R26" s="197">
        <v>0</v>
      </c>
      <c r="S26" s="197">
        <v>0</v>
      </c>
      <c r="T26" s="197">
        <v>0</v>
      </c>
      <c r="U26" s="197">
        <v>0</v>
      </c>
      <c r="V26" s="197">
        <v>0</v>
      </c>
      <c r="W26" s="197">
        <v>0</v>
      </c>
      <c r="X26" s="197">
        <v>0</v>
      </c>
      <c r="Y26" s="197">
        <v>0</v>
      </c>
      <c r="Z26" s="197">
        <v>0</v>
      </c>
      <c r="AA26" s="197">
        <v>0</v>
      </c>
      <c r="AB26" s="197">
        <v>0</v>
      </c>
      <c r="AC26" s="197">
        <v>0</v>
      </c>
      <c r="AD26" s="197">
        <v>0</v>
      </c>
      <c r="AE26" s="197">
        <v>0</v>
      </c>
      <c r="AF26" s="197">
        <v>0</v>
      </c>
      <c r="AG26" s="197">
        <v>0</v>
      </c>
      <c r="AH26" s="197">
        <v>0</v>
      </c>
      <c r="AI26" s="197"/>
      <c r="AJ26" s="197"/>
      <c r="AK26" s="197"/>
      <c r="AL26" s="197"/>
      <c r="AM26" s="197"/>
      <c r="AN26" s="197">
        <v>0</v>
      </c>
      <c r="AO26" s="197">
        <v>0</v>
      </c>
      <c r="AP26" s="197">
        <v>0</v>
      </c>
      <c r="AQ26" s="197">
        <v>0</v>
      </c>
      <c r="AR26" s="197">
        <v>0</v>
      </c>
      <c r="AS26" s="197">
        <v>0</v>
      </c>
      <c r="AT26" s="197">
        <v>0</v>
      </c>
      <c r="AU26" s="197">
        <v>0</v>
      </c>
      <c r="AV26" s="197">
        <v>0</v>
      </c>
      <c r="AW26" s="197">
        <v>0</v>
      </c>
      <c r="AX26" s="197">
        <v>1212.58</v>
      </c>
      <c r="AY26" s="197">
        <v>0</v>
      </c>
      <c r="AZ26" s="197">
        <v>0</v>
      </c>
      <c r="BA26" s="197">
        <v>0</v>
      </c>
      <c r="BB26" s="197">
        <v>0</v>
      </c>
      <c r="BC26" s="197">
        <v>0</v>
      </c>
      <c r="BD26" s="197">
        <v>0</v>
      </c>
      <c r="BE26" s="197">
        <v>0</v>
      </c>
      <c r="BF26" s="197">
        <v>0</v>
      </c>
      <c r="BG26" s="197">
        <v>0</v>
      </c>
      <c r="BH26" s="197">
        <v>1212.58</v>
      </c>
      <c r="BI26" s="197">
        <v>0</v>
      </c>
      <c r="BJ26" s="197">
        <v>0</v>
      </c>
      <c r="BK26" s="197">
        <v>0</v>
      </c>
      <c r="BL26" s="197">
        <v>0</v>
      </c>
      <c r="BM26" s="197">
        <v>0</v>
      </c>
      <c r="BN26" s="197">
        <v>0</v>
      </c>
      <c r="BO26" s="197">
        <v>415.42</v>
      </c>
      <c r="BP26" s="198"/>
      <c r="BQ26" s="198"/>
      <c r="BR26" s="198"/>
      <c r="BS26" s="197">
        <v>415.42</v>
      </c>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row>
    <row r="27" spans="1:116" ht="14.25">
      <c r="A27" s="229"/>
      <c r="B27" s="200" t="s">
        <v>67</v>
      </c>
      <c r="C27" s="200" t="s">
        <v>404</v>
      </c>
      <c r="D27" s="201" t="s">
        <v>281</v>
      </c>
      <c r="E27" s="197">
        <v>1628</v>
      </c>
      <c r="F27" s="197">
        <v>0</v>
      </c>
      <c r="G27" s="197">
        <v>0</v>
      </c>
      <c r="H27" s="197">
        <v>0</v>
      </c>
      <c r="I27" s="197">
        <v>0</v>
      </c>
      <c r="J27" s="197">
        <v>0</v>
      </c>
      <c r="K27" s="197"/>
      <c r="L27" s="197">
        <v>0</v>
      </c>
      <c r="M27" s="197">
        <v>0</v>
      </c>
      <c r="N27" s="197">
        <v>0</v>
      </c>
      <c r="O27" s="197">
        <v>0</v>
      </c>
      <c r="P27" s="197">
        <v>0</v>
      </c>
      <c r="Q27" s="197">
        <v>0</v>
      </c>
      <c r="R27" s="197">
        <v>0</v>
      </c>
      <c r="S27" s="197">
        <v>0</v>
      </c>
      <c r="T27" s="197">
        <v>0</v>
      </c>
      <c r="U27" s="197">
        <v>0</v>
      </c>
      <c r="V27" s="197">
        <v>0</v>
      </c>
      <c r="W27" s="197">
        <v>0</v>
      </c>
      <c r="X27" s="197">
        <v>0</v>
      </c>
      <c r="Y27" s="197">
        <v>0</v>
      </c>
      <c r="Z27" s="197">
        <v>0</v>
      </c>
      <c r="AA27" s="197">
        <v>0</v>
      </c>
      <c r="AB27" s="197">
        <v>0</v>
      </c>
      <c r="AC27" s="197">
        <v>0</v>
      </c>
      <c r="AD27" s="197">
        <v>0</v>
      </c>
      <c r="AE27" s="197">
        <v>0</v>
      </c>
      <c r="AF27" s="197">
        <v>0</v>
      </c>
      <c r="AG27" s="197">
        <v>0</v>
      </c>
      <c r="AH27" s="197">
        <v>0</v>
      </c>
      <c r="AI27" s="197"/>
      <c r="AJ27" s="197"/>
      <c r="AK27" s="197"/>
      <c r="AL27" s="197"/>
      <c r="AM27" s="197"/>
      <c r="AN27" s="197">
        <v>0</v>
      </c>
      <c r="AO27" s="197">
        <v>0</v>
      </c>
      <c r="AP27" s="197">
        <v>0</v>
      </c>
      <c r="AQ27" s="197">
        <v>0</v>
      </c>
      <c r="AR27" s="197">
        <v>0</v>
      </c>
      <c r="AS27" s="197">
        <v>0</v>
      </c>
      <c r="AT27" s="197">
        <v>0</v>
      </c>
      <c r="AU27" s="197">
        <v>0</v>
      </c>
      <c r="AV27" s="197">
        <v>0</v>
      </c>
      <c r="AW27" s="197">
        <v>0</v>
      </c>
      <c r="AX27" s="197">
        <v>1212.58</v>
      </c>
      <c r="AY27" s="197">
        <v>0</v>
      </c>
      <c r="AZ27" s="197">
        <v>0</v>
      </c>
      <c r="BA27" s="197">
        <v>0</v>
      </c>
      <c r="BB27" s="197">
        <v>0</v>
      </c>
      <c r="BC27" s="197">
        <v>0</v>
      </c>
      <c r="BD27" s="197">
        <v>0</v>
      </c>
      <c r="BE27" s="197">
        <v>0</v>
      </c>
      <c r="BF27" s="197">
        <v>0</v>
      </c>
      <c r="BG27" s="197">
        <v>0</v>
      </c>
      <c r="BH27" s="197">
        <v>1212.58</v>
      </c>
      <c r="BI27" s="197">
        <v>0</v>
      </c>
      <c r="BJ27" s="197">
        <v>0</v>
      </c>
      <c r="BK27" s="197">
        <v>0</v>
      </c>
      <c r="BL27" s="197">
        <v>0</v>
      </c>
      <c r="BM27" s="197">
        <v>0</v>
      </c>
      <c r="BN27" s="197">
        <v>0</v>
      </c>
      <c r="BO27" s="197">
        <v>415.42</v>
      </c>
      <c r="BP27" s="198"/>
      <c r="BQ27" s="198"/>
      <c r="BR27" s="198"/>
      <c r="BS27" s="197">
        <v>415.42</v>
      </c>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row>
    <row r="28" spans="1:116" ht="14.25">
      <c r="A28" s="229"/>
      <c r="B28" s="200" t="s">
        <v>410</v>
      </c>
      <c r="C28" s="200" t="s">
        <v>67</v>
      </c>
      <c r="D28" s="201" t="s">
        <v>282</v>
      </c>
      <c r="E28" s="197">
        <v>536.52</v>
      </c>
      <c r="F28" s="197">
        <v>0</v>
      </c>
      <c r="G28" s="197">
        <v>0</v>
      </c>
      <c r="H28" s="197">
        <v>0</v>
      </c>
      <c r="I28" s="197">
        <v>0</v>
      </c>
      <c r="J28" s="197">
        <v>0</v>
      </c>
      <c r="K28" s="197"/>
      <c r="L28" s="197">
        <v>0</v>
      </c>
      <c r="M28" s="197">
        <v>0</v>
      </c>
      <c r="N28" s="197">
        <v>0</v>
      </c>
      <c r="O28" s="197">
        <v>0</v>
      </c>
      <c r="P28" s="197">
        <v>0</v>
      </c>
      <c r="Q28" s="197">
        <v>536.52</v>
      </c>
      <c r="R28" s="197">
        <v>247.28</v>
      </c>
      <c r="S28" s="197">
        <v>3.04</v>
      </c>
      <c r="T28" s="197">
        <v>0</v>
      </c>
      <c r="U28" s="197">
        <v>0</v>
      </c>
      <c r="V28" s="197">
        <v>0</v>
      </c>
      <c r="W28" s="197">
        <v>0</v>
      </c>
      <c r="X28" s="197">
        <v>0</v>
      </c>
      <c r="Y28" s="197">
        <v>0</v>
      </c>
      <c r="Z28" s="197">
        <v>0</v>
      </c>
      <c r="AA28" s="197">
        <v>0</v>
      </c>
      <c r="AB28" s="197">
        <v>0</v>
      </c>
      <c r="AC28" s="197">
        <v>0</v>
      </c>
      <c r="AD28" s="197">
        <v>0</v>
      </c>
      <c r="AE28" s="197">
        <v>0</v>
      </c>
      <c r="AF28" s="197">
        <v>6.75</v>
      </c>
      <c r="AG28" s="197">
        <v>0</v>
      </c>
      <c r="AH28" s="197">
        <v>61.35</v>
      </c>
      <c r="AI28" s="197"/>
      <c r="AJ28" s="197"/>
      <c r="AK28" s="197"/>
      <c r="AL28" s="197"/>
      <c r="AM28" s="197"/>
      <c r="AN28" s="197">
        <v>0</v>
      </c>
      <c r="AO28" s="197">
        <v>0</v>
      </c>
      <c r="AP28" s="197">
        <v>3.77</v>
      </c>
      <c r="AQ28" s="197">
        <v>11.62</v>
      </c>
      <c r="AR28" s="197">
        <v>0</v>
      </c>
      <c r="AS28" s="197">
        <v>0</v>
      </c>
      <c r="AT28" s="197">
        <v>0</v>
      </c>
      <c r="AU28" s="197">
        <v>0</v>
      </c>
      <c r="AV28" s="197">
        <v>0</v>
      </c>
      <c r="AW28" s="197">
        <v>202.71</v>
      </c>
      <c r="AX28" s="197">
        <v>0</v>
      </c>
      <c r="AY28" s="197">
        <v>0</v>
      </c>
      <c r="AZ28" s="197">
        <v>0</v>
      </c>
      <c r="BA28" s="197">
        <v>0</v>
      </c>
      <c r="BB28" s="197">
        <v>0</v>
      </c>
      <c r="BC28" s="197">
        <v>0</v>
      </c>
      <c r="BD28" s="197">
        <v>0</v>
      </c>
      <c r="BE28" s="197">
        <v>0</v>
      </c>
      <c r="BF28" s="197">
        <v>0</v>
      </c>
      <c r="BG28" s="197">
        <v>0</v>
      </c>
      <c r="BH28" s="197">
        <v>0</v>
      </c>
      <c r="BI28" s="197">
        <v>0</v>
      </c>
      <c r="BJ28" s="197">
        <v>0</v>
      </c>
      <c r="BK28" s="197">
        <v>0</v>
      </c>
      <c r="BL28" s="197">
        <v>0</v>
      </c>
      <c r="BM28" s="197">
        <v>0</v>
      </c>
      <c r="BN28" s="197">
        <v>0</v>
      </c>
      <c r="BO28" s="197">
        <v>0</v>
      </c>
      <c r="BP28" s="198"/>
      <c r="BQ28" s="198"/>
      <c r="BR28" s="198"/>
      <c r="BS28" s="197">
        <v>0</v>
      </c>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row>
    <row r="29" spans="1:116" ht="14.25">
      <c r="A29" s="229"/>
      <c r="B29" s="200" t="s">
        <v>67</v>
      </c>
      <c r="C29" s="200" t="s">
        <v>404</v>
      </c>
      <c r="D29" s="201" t="s">
        <v>283</v>
      </c>
      <c r="E29" s="197">
        <v>536.52</v>
      </c>
      <c r="F29" s="197">
        <v>0</v>
      </c>
      <c r="G29" s="197">
        <v>0</v>
      </c>
      <c r="H29" s="197">
        <v>0</v>
      </c>
      <c r="I29" s="197">
        <v>0</v>
      </c>
      <c r="J29" s="197">
        <v>0</v>
      </c>
      <c r="K29" s="197"/>
      <c r="L29" s="197">
        <v>0</v>
      </c>
      <c r="M29" s="197">
        <v>0</v>
      </c>
      <c r="N29" s="197">
        <v>0</v>
      </c>
      <c r="O29" s="197">
        <v>0</v>
      </c>
      <c r="P29" s="197">
        <v>0</v>
      </c>
      <c r="Q29" s="197">
        <v>536.52</v>
      </c>
      <c r="R29" s="197">
        <v>247.28</v>
      </c>
      <c r="S29" s="197">
        <v>3.04</v>
      </c>
      <c r="T29" s="197">
        <v>0</v>
      </c>
      <c r="U29" s="197">
        <v>0</v>
      </c>
      <c r="V29" s="197">
        <v>0</v>
      </c>
      <c r="W29" s="197">
        <v>0</v>
      </c>
      <c r="X29" s="197">
        <v>0</v>
      </c>
      <c r="Y29" s="197">
        <v>0</v>
      </c>
      <c r="Z29" s="197">
        <v>0</v>
      </c>
      <c r="AA29" s="197">
        <v>0</v>
      </c>
      <c r="AB29" s="197">
        <v>0</v>
      </c>
      <c r="AC29" s="197">
        <v>0</v>
      </c>
      <c r="AD29" s="197">
        <v>0</v>
      </c>
      <c r="AE29" s="197">
        <v>0</v>
      </c>
      <c r="AF29" s="197">
        <v>6.75</v>
      </c>
      <c r="AG29" s="197">
        <v>0</v>
      </c>
      <c r="AH29" s="197">
        <v>61.35</v>
      </c>
      <c r="AI29" s="197"/>
      <c r="AJ29" s="197"/>
      <c r="AK29" s="197"/>
      <c r="AL29" s="197"/>
      <c r="AM29" s="197"/>
      <c r="AN29" s="197">
        <v>0</v>
      </c>
      <c r="AO29" s="197">
        <v>0</v>
      </c>
      <c r="AP29" s="197">
        <v>3.77</v>
      </c>
      <c r="AQ29" s="197">
        <v>11.62</v>
      </c>
      <c r="AR29" s="197">
        <v>0</v>
      </c>
      <c r="AS29" s="197">
        <v>0</v>
      </c>
      <c r="AT29" s="197">
        <v>0</v>
      </c>
      <c r="AU29" s="197">
        <v>0</v>
      </c>
      <c r="AV29" s="197">
        <v>0</v>
      </c>
      <c r="AW29" s="197">
        <v>202.71</v>
      </c>
      <c r="AX29" s="197">
        <v>0</v>
      </c>
      <c r="AY29" s="197">
        <v>0</v>
      </c>
      <c r="AZ29" s="197">
        <v>0</v>
      </c>
      <c r="BA29" s="197">
        <v>0</v>
      </c>
      <c r="BB29" s="197">
        <v>0</v>
      </c>
      <c r="BC29" s="197">
        <v>0</v>
      </c>
      <c r="BD29" s="197">
        <v>0</v>
      </c>
      <c r="BE29" s="197">
        <v>0</v>
      </c>
      <c r="BF29" s="197">
        <v>0</v>
      </c>
      <c r="BG29" s="197">
        <v>0</v>
      </c>
      <c r="BH29" s="197">
        <v>0</v>
      </c>
      <c r="BI29" s="197">
        <v>0</v>
      </c>
      <c r="BJ29" s="197">
        <v>0</v>
      </c>
      <c r="BK29" s="197">
        <v>0</v>
      </c>
      <c r="BL29" s="197">
        <v>0</v>
      </c>
      <c r="BM29" s="197">
        <v>0</v>
      </c>
      <c r="BN29" s="197">
        <v>0</v>
      </c>
      <c r="BO29" s="197">
        <v>0</v>
      </c>
      <c r="BP29" s="198"/>
      <c r="BQ29" s="198"/>
      <c r="BR29" s="198"/>
      <c r="BS29" s="197">
        <v>0</v>
      </c>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row>
    <row r="30" spans="1:116" ht="14.25">
      <c r="A30" s="229" t="s">
        <v>284</v>
      </c>
      <c r="B30" s="200" t="s">
        <v>67</v>
      </c>
      <c r="C30" s="200" t="s">
        <v>67</v>
      </c>
      <c r="D30" s="201" t="s">
        <v>285</v>
      </c>
      <c r="E30" s="197">
        <v>7761.77</v>
      </c>
      <c r="F30" s="197">
        <v>2622.26</v>
      </c>
      <c r="G30" s="197">
        <v>1386.95</v>
      </c>
      <c r="H30" s="197">
        <v>173.9</v>
      </c>
      <c r="I30" s="197">
        <v>0.42</v>
      </c>
      <c r="J30" s="197">
        <v>81.75</v>
      </c>
      <c r="K30" s="197"/>
      <c r="L30" s="197">
        <v>0</v>
      </c>
      <c r="M30" s="197">
        <v>912.62</v>
      </c>
      <c r="N30" s="197">
        <v>0</v>
      </c>
      <c r="O30" s="197">
        <v>0</v>
      </c>
      <c r="P30" s="197">
        <v>66.62</v>
      </c>
      <c r="Q30" s="197">
        <v>1954.89</v>
      </c>
      <c r="R30" s="197">
        <v>405.02</v>
      </c>
      <c r="S30" s="197">
        <v>45.81</v>
      </c>
      <c r="T30" s="197">
        <v>0</v>
      </c>
      <c r="U30" s="197">
        <v>0.07</v>
      </c>
      <c r="V30" s="197">
        <v>1.76</v>
      </c>
      <c r="W30" s="197">
        <v>12.32</v>
      </c>
      <c r="X30" s="197">
        <v>20.48</v>
      </c>
      <c r="Y30" s="197">
        <v>0</v>
      </c>
      <c r="Z30" s="197">
        <v>8.8</v>
      </c>
      <c r="AA30" s="197">
        <v>135.78</v>
      </c>
      <c r="AB30" s="197">
        <v>0</v>
      </c>
      <c r="AC30" s="197">
        <v>3.28</v>
      </c>
      <c r="AD30" s="197">
        <v>0.91</v>
      </c>
      <c r="AE30" s="197">
        <v>6.2</v>
      </c>
      <c r="AF30" s="197">
        <v>32.14</v>
      </c>
      <c r="AG30" s="197">
        <v>14.66</v>
      </c>
      <c r="AH30" s="197">
        <v>472.35</v>
      </c>
      <c r="AI30" s="197"/>
      <c r="AJ30" s="197"/>
      <c r="AK30" s="197"/>
      <c r="AL30" s="197"/>
      <c r="AM30" s="197"/>
      <c r="AN30" s="197">
        <v>0</v>
      </c>
      <c r="AO30" s="197">
        <v>0</v>
      </c>
      <c r="AP30" s="197">
        <v>56.05</v>
      </c>
      <c r="AQ30" s="197">
        <v>27.38</v>
      </c>
      <c r="AR30" s="197">
        <v>44.19</v>
      </c>
      <c r="AS30" s="197">
        <v>39.46</v>
      </c>
      <c r="AT30" s="197">
        <v>24.43</v>
      </c>
      <c r="AU30" s="197">
        <v>56.87</v>
      </c>
      <c r="AV30" s="197">
        <v>0</v>
      </c>
      <c r="AW30" s="197">
        <v>546.93</v>
      </c>
      <c r="AX30" s="197">
        <v>2067.07</v>
      </c>
      <c r="AY30" s="197">
        <v>0</v>
      </c>
      <c r="AZ30" s="197">
        <v>0</v>
      </c>
      <c r="BA30" s="197">
        <v>0</v>
      </c>
      <c r="BB30" s="197">
        <v>4.38</v>
      </c>
      <c r="BC30" s="197">
        <v>0.3</v>
      </c>
      <c r="BD30" s="197">
        <v>0</v>
      </c>
      <c r="BE30" s="197">
        <v>0</v>
      </c>
      <c r="BF30" s="197">
        <v>0</v>
      </c>
      <c r="BG30" s="197">
        <v>949.57</v>
      </c>
      <c r="BH30" s="197">
        <v>732.37</v>
      </c>
      <c r="BI30" s="197">
        <v>0</v>
      </c>
      <c r="BJ30" s="197">
        <v>0</v>
      </c>
      <c r="BK30" s="197">
        <v>0</v>
      </c>
      <c r="BL30" s="197">
        <v>0</v>
      </c>
      <c r="BM30" s="197">
        <v>0</v>
      </c>
      <c r="BN30" s="197">
        <v>380.45</v>
      </c>
      <c r="BO30" s="197">
        <v>1117.55</v>
      </c>
      <c r="BP30" s="198"/>
      <c r="BQ30" s="198"/>
      <c r="BR30" s="198"/>
      <c r="BS30" s="197">
        <v>1117.55</v>
      </c>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row>
    <row r="31" spans="1:116" ht="14.25">
      <c r="A31" s="229"/>
      <c r="B31" s="200" t="s">
        <v>401</v>
      </c>
      <c r="C31" s="200" t="s">
        <v>67</v>
      </c>
      <c r="D31" s="201" t="s">
        <v>286</v>
      </c>
      <c r="E31" s="197">
        <v>7475.17</v>
      </c>
      <c r="F31" s="197">
        <v>2622.26</v>
      </c>
      <c r="G31" s="197">
        <v>1386.95</v>
      </c>
      <c r="H31" s="197">
        <v>173.9</v>
      </c>
      <c r="I31" s="197">
        <v>0.42</v>
      </c>
      <c r="J31" s="197">
        <v>81.75</v>
      </c>
      <c r="K31" s="197"/>
      <c r="L31" s="197">
        <v>0</v>
      </c>
      <c r="M31" s="197">
        <v>912.62</v>
      </c>
      <c r="N31" s="197">
        <v>0</v>
      </c>
      <c r="O31" s="197">
        <v>0</v>
      </c>
      <c r="P31" s="197">
        <v>66.62</v>
      </c>
      <c r="Q31" s="197">
        <v>1918.64</v>
      </c>
      <c r="R31" s="197">
        <v>405.02</v>
      </c>
      <c r="S31" s="197">
        <v>45.81</v>
      </c>
      <c r="T31" s="197">
        <v>0</v>
      </c>
      <c r="U31" s="197">
        <v>0.07</v>
      </c>
      <c r="V31" s="197">
        <v>1.76</v>
      </c>
      <c r="W31" s="197">
        <v>12.32</v>
      </c>
      <c r="X31" s="197">
        <v>20.48</v>
      </c>
      <c r="Y31" s="197">
        <v>0</v>
      </c>
      <c r="Z31" s="197">
        <v>8.8</v>
      </c>
      <c r="AA31" s="197">
        <v>135.78</v>
      </c>
      <c r="AB31" s="197">
        <v>0</v>
      </c>
      <c r="AC31" s="197">
        <v>3.28</v>
      </c>
      <c r="AD31" s="197">
        <v>0.91</v>
      </c>
      <c r="AE31" s="197">
        <v>6.2</v>
      </c>
      <c r="AF31" s="197">
        <v>32.14</v>
      </c>
      <c r="AG31" s="197">
        <v>14.66</v>
      </c>
      <c r="AH31" s="197">
        <v>447.26</v>
      </c>
      <c r="AI31" s="197"/>
      <c r="AJ31" s="197"/>
      <c r="AK31" s="197"/>
      <c r="AL31" s="197"/>
      <c r="AM31" s="197"/>
      <c r="AN31" s="197">
        <v>0</v>
      </c>
      <c r="AO31" s="197">
        <v>0</v>
      </c>
      <c r="AP31" s="197">
        <v>56.05</v>
      </c>
      <c r="AQ31" s="197">
        <v>24.66</v>
      </c>
      <c r="AR31" s="197">
        <v>44.19</v>
      </c>
      <c r="AS31" s="197">
        <v>39.46</v>
      </c>
      <c r="AT31" s="197">
        <v>24.43</v>
      </c>
      <c r="AU31" s="197">
        <v>56.87</v>
      </c>
      <c r="AV31" s="197">
        <v>0</v>
      </c>
      <c r="AW31" s="197">
        <v>538.49</v>
      </c>
      <c r="AX31" s="197">
        <v>2062.57</v>
      </c>
      <c r="AY31" s="197">
        <v>0</v>
      </c>
      <c r="AZ31" s="197">
        <v>0</v>
      </c>
      <c r="BA31" s="197">
        <v>0</v>
      </c>
      <c r="BB31" s="197">
        <v>4.38</v>
      </c>
      <c r="BC31" s="197">
        <v>0.3</v>
      </c>
      <c r="BD31" s="197">
        <v>0</v>
      </c>
      <c r="BE31" s="197">
        <v>0</v>
      </c>
      <c r="BF31" s="197">
        <v>0</v>
      </c>
      <c r="BG31" s="197">
        <v>949.57</v>
      </c>
      <c r="BH31" s="197">
        <v>727.87</v>
      </c>
      <c r="BI31" s="197">
        <v>0</v>
      </c>
      <c r="BJ31" s="197">
        <v>0</v>
      </c>
      <c r="BK31" s="197">
        <v>0</v>
      </c>
      <c r="BL31" s="197">
        <v>0</v>
      </c>
      <c r="BM31" s="197">
        <v>0</v>
      </c>
      <c r="BN31" s="197">
        <v>380.45</v>
      </c>
      <c r="BO31" s="197">
        <v>871.7</v>
      </c>
      <c r="BP31" s="198"/>
      <c r="BQ31" s="198"/>
      <c r="BR31" s="198"/>
      <c r="BS31" s="197">
        <v>871.7</v>
      </c>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row>
    <row r="32" spans="1:116" ht="14.25">
      <c r="A32" s="229"/>
      <c r="B32" s="200" t="s">
        <v>67</v>
      </c>
      <c r="C32" s="200" t="s">
        <v>401</v>
      </c>
      <c r="D32" s="201" t="s">
        <v>287</v>
      </c>
      <c r="E32" s="197">
        <v>579.94</v>
      </c>
      <c r="F32" s="197">
        <v>424.92</v>
      </c>
      <c r="G32" s="197">
        <v>235.73</v>
      </c>
      <c r="H32" s="197">
        <v>173.9</v>
      </c>
      <c r="I32" s="197">
        <v>0</v>
      </c>
      <c r="J32" s="197">
        <v>15.29</v>
      </c>
      <c r="K32" s="197"/>
      <c r="L32" s="197">
        <v>0</v>
      </c>
      <c r="M32" s="197">
        <v>0</v>
      </c>
      <c r="N32" s="197">
        <v>0</v>
      </c>
      <c r="O32" s="197">
        <v>0</v>
      </c>
      <c r="P32" s="197">
        <v>0</v>
      </c>
      <c r="Q32" s="197">
        <v>147.36</v>
      </c>
      <c r="R32" s="197">
        <v>0</v>
      </c>
      <c r="S32" s="197">
        <v>7.78</v>
      </c>
      <c r="T32" s="197">
        <v>0</v>
      </c>
      <c r="U32" s="197">
        <v>0.07</v>
      </c>
      <c r="V32" s="197">
        <v>0</v>
      </c>
      <c r="W32" s="197">
        <v>0</v>
      </c>
      <c r="X32" s="197">
        <v>20.08</v>
      </c>
      <c r="Y32" s="197">
        <v>0</v>
      </c>
      <c r="Z32" s="197">
        <v>0</v>
      </c>
      <c r="AA32" s="197">
        <v>22.12</v>
      </c>
      <c r="AB32" s="197">
        <v>0</v>
      </c>
      <c r="AC32" s="197">
        <v>0.03</v>
      </c>
      <c r="AD32" s="197">
        <v>0</v>
      </c>
      <c r="AE32" s="197">
        <v>4.97</v>
      </c>
      <c r="AF32" s="197">
        <v>0</v>
      </c>
      <c r="AG32" s="197">
        <v>9.39</v>
      </c>
      <c r="AH32" s="197">
        <v>0</v>
      </c>
      <c r="AI32" s="197"/>
      <c r="AJ32" s="197"/>
      <c r="AK32" s="197"/>
      <c r="AL32" s="197"/>
      <c r="AM32" s="197"/>
      <c r="AN32" s="197">
        <v>0</v>
      </c>
      <c r="AO32" s="197">
        <v>0</v>
      </c>
      <c r="AP32" s="197">
        <v>4.17</v>
      </c>
      <c r="AQ32" s="197">
        <v>0.88</v>
      </c>
      <c r="AR32" s="197">
        <v>10</v>
      </c>
      <c r="AS32" s="197">
        <v>3.14</v>
      </c>
      <c r="AT32" s="197">
        <v>6.43</v>
      </c>
      <c r="AU32" s="197">
        <v>54.78</v>
      </c>
      <c r="AV32" s="197">
        <v>0</v>
      </c>
      <c r="AW32" s="197">
        <v>3.52</v>
      </c>
      <c r="AX32" s="197">
        <v>7.66</v>
      </c>
      <c r="AY32" s="197">
        <v>0</v>
      </c>
      <c r="AZ32" s="197">
        <v>0</v>
      </c>
      <c r="BA32" s="197">
        <v>0</v>
      </c>
      <c r="BB32" s="197">
        <v>0</v>
      </c>
      <c r="BC32" s="197">
        <v>0</v>
      </c>
      <c r="BD32" s="197">
        <v>0</v>
      </c>
      <c r="BE32" s="197">
        <v>0</v>
      </c>
      <c r="BF32" s="197">
        <v>0</v>
      </c>
      <c r="BG32" s="197">
        <v>7.66</v>
      </c>
      <c r="BH32" s="197">
        <v>0</v>
      </c>
      <c r="BI32" s="197">
        <v>0</v>
      </c>
      <c r="BJ32" s="197">
        <v>0</v>
      </c>
      <c r="BK32" s="197">
        <v>0</v>
      </c>
      <c r="BL32" s="197">
        <v>0</v>
      </c>
      <c r="BM32" s="197">
        <v>0</v>
      </c>
      <c r="BN32" s="197">
        <v>0</v>
      </c>
      <c r="BO32" s="197">
        <v>0</v>
      </c>
      <c r="BP32" s="198"/>
      <c r="BQ32" s="198"/>
      <c r="BR32" s="198"/>
      <c r="BS32" s="197">
        <v>0</v>
      </c>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row>
    <row r="33" spans="1:116" ht="14.25">
      <c r="A33" s="229"/>
      <c r="B33" s="200" t="s">
        <v>67</v>
      </c>
      <c r="C33" s="200" t="s">
        <v>402</v>
      </c>
      <c r="D33" s="201" t="s">
        <v>288</v>
      </c>
      <c r="E33" s="197">
        <v>87.84</v>
      </c>
      <c r="F33" s="197">
        <v>0</v>
      </c>
      <c r="G33" s="197">
        <v>0</v>
      </c>
      <c r="H33" s="197">
        <v>0</v>
      </c>
      <c r="I33" s="197">
        <v>0</v>
      </c>
      <c r="J33" s="197">
        <v>0</v>
      </c>
      <c r="K33" s="197"/>
      <c r="L33" s="197">
        <v>0</v>
      </c>
      <c r="M33" s="197">
        <v>0</v>
      </c>
      <c r="N33" s="197">
        <v>0</v>
      </c>
      <c r="O33" s="197">
        <v>0</v>
      </c>
      <c r="P33" s="197">
        <v>0</v>
      </c>
      <c r="Q33" s="197">
        <v>87.54</v>
      </c>
      <c r="R33" s="197">
        <v>22.6</v>
      </c>
      <c r="S33" s="197">
        <v>8.48</v>
      </c>
      <c r="T33" s="197">
        <v>0</v>
      </c>
      <c r="U33" s="197">
        <v>0</v>
      </c>
      <c r="V33" s="197">
        <v>0</v>
      </c>
      <c r="W33" s="197">
        <v>0</v>
      </c>
      <c r="X33" s="197">
        <v>0</v>
      </c>
      <c r="Y33" s="197">
        <v>0</v>
      </c>
      <c r="Z33" s="197">
        <v>0</v>
      </c>
      <c r="AA33" s="197">
        <v>13.73</v>
      </c>
      <c r="AB33" s="197">
        <v>0</v>
      </c>
      <c r="AC33" s="197">
        <v>0.91</v>
      </c>
      <c r="AD33" s="197">
        <v>0</v>
      </c>
      <c r="AE33" s="197">
        <v>0</v>
      </c>
      <c r="AF33" s="197">
        <v>0.12</v>
      </c>
      <c r="AG33" s="197">
        <v>0</v>
      </c>
      <c r="AH33" s="197">
        <v>30.89</v>
      </c>
      <c r="AI33" s="197"/>
      <c r="AJ33" s="197"/>
      <c r="AK33" s="197"/>
      <c r="AL33" s="197"/>
      <c r="AM33" s="197"/>
      <c r="AN33" s="197">
        <v>0</v>
      </c>
      <c r="AO33" s="197">
        <v>0</v>
      </c>
      <c r="AP33" s="197">
        <v>1.52</v>
      </c>
      <c r="AQ33" s="197">
        <v>2.93</v>
      </c>
      <c r="AR33" s="197">
        <v>0</v>
      </c>
      <c r="AS33" s="197">
        <v>0</v>
      </c>
      <c r="AT33" s="197">
        <v>0</v>
      </c>
      <c r="AU33" s="197">
        <v>1.45</v>
      </c>
      <c r="AV33" s="197">
        <v>0</v>
      </c>
      <c r="AW33" s="197">
        <v>4.91</v>
      </c>
      <c r="AX33" s="197">
        <v>0.3</v>
      </c>
      <c r="AY33" s="197">
        <v>0</v>
      </c>
      <c r="AZ33" s="197">
        <v>0</v>
      </c>
      <c r="BA33" s="197">
        <v>0</v>
      </c>
      <c r="BB33" s="197">
        <v>0</v>
      </c>
      <c r="BC33" s="197">
        <v>0.3</v>
      </c>
      <c r="BD33" s="197">
        <v>0</v>
      </c>
      <c r="BE33" s="197">
        <v>0</v>
      </c>
      <c r="BF33" s="197">
        <v>0</v>
      </c>
      <c r="BG33" s="197">
        <v>0</v>
      </c>
      <c r="BH33" s="197">
        <v>0</v>
      </c>
      <c r="BI33" s="197">
        <v>0</v>
      </c>
      <c r="BJ33" s="197">
        <v>0</v>
      </c>
      <c r="BK33" s="197">
        <v>0</v>
      </c>
      <c r="BL33" s="197">
        <v>0</v>
      </c>
      <c r="BM33" s="197">
        <v>0</v>
      </c>
      <c r="BN33" s="197">
        <v>0</v>
      </c>
      <c r="BO33" s="197">
        <v>0</v>
      </c>
      <c r="BP33" s="198"/>
      <c r="BQ33" s="198"/>
      <c r="BR33" s="198"/>
      <c r="BS33" s="197">
        <v>0</v>
      </c>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row>
    <row r="34" spans="1:116" ht="14.25">
      <c r="A34" s="229"/>
      <c r="B34" s="200" t="s">
        <v>67</v>
      </c>
      <c r="C34" s="200" t="s">
        <v>409</v>
      </c>
      <c r="D34" s="201" t="s">
        <v>289</v>
      </c>
      <c r="E34" s="197">
        <v>3331.05</v>
      </c>
      <c r="F34" s="197">
        <v>2078.82</v>
      </c>
      <c r="G34" s="197">
        <v>1136.81</v>
      </c>
      <c r="H34" s="197">
        <v>0</v>
      </c>
      <c r="I34" s="197">
        <v>0.42</v>
      </c>
      <c r="J34" s="197">
        <v>37.43</v>
      </c>
      <c r="K34" s="197"/>
      <c r="L34" s="197">
        <v>0</v>
      </c>
      <c r="M34" s="197">
        <v>904.16</v>
      </c>
      <c r="N34" s="197">
        <v>0</v>
      </c>
      <c r="O34" s="197">
        <v>0</v>
      </c>
      <c r="P34" s="197">
        <v>0</v>
      </c>
      <c r="Q34" s="197">
        <v>363.09</v>
      </c>
      <c r="R34" s="197">
        <v>140.62</v>
      </c>
      <c r="S34" s="197">
        <v>6.52</v>
      </c>
      <c r="T34" s="197">
        <v>0</v>
      </c>
      <c r="U34" s="197">
        <v>0</v>
      </c>
      <c r="V34" s="197">
        <v>1.76</v>
      </c>
      <c r="W34" s="197">
        <v>12.32</v>
      </c>
      <c r="X34" s="197">
        <v>0.03</v>
      </c>
      <c r="Y34" s="197">
        <v>0</v>
      </c>
      <c r="Z34" s="197">
        <v>8.8</v>
      </c>
      <c r="AA34" s="197">
        <v>86.83</v>
      </c>
      <c r="AB34" s="197">
        <v>0</v>
      </c>
      <c r="AC34" s="197">
        <v>2.34</v>
      </c>
      <c r="AD34" s="197">
        <v>0.07</v>
      </c>
      <c r="AE34" s="197">
        <v>1.23</v>
      </c>
      <c r="AF34" s="197">
        <v>0</v>
      </c>
      <c r="AG34" s="197">
        <v>5.27</v>
      </c>
      <c r="AH34" s="197">
        <v>1.99</v>
      </c>
      <c r="AI34" s="197"/>
      <c r="AJ34" s="197"/>
      <c r="AK34" s="197"/>
      <c r="AL34" s="197"/>
      <c r="AM34" s="197"/>
      <c r="AN34" s="197">
        <v>0</v>
      </c>
      <c r="AO34" s="197">
        <v>0</v>
      </c>
      <c r="AP34" s="197">
        <v>4.73</v>
      </c>
      <c r="AQ34" s="197">
        <v>1.83</v>
      </c>
      <c r="AR34" s="197">
        <v>34.19</v>
      </c>
      <c r="AS34" s="197">
        <v>36.32</v>
      </c>
      <c r="AT34" s="197">
        <v>18</v>
      </c>
      <c r="AU34" s="197">
        <v>0.24</v>
      </c>
      <c r="AV34" s="197">
        <v>0</v>
      </c>
      <c r="AW34" s="197">
        <v>0</v>
      </c>
      <c r="AX34" s="197">
        <v>889.14</v>
      </c>
      <c r="AY34" s="197">
        <v>0</v>
      </c>
      <c r="AZ34" s="197">
        <v>0</v>
      </c>
      <c r="BA34" s="197">
        <v>0</v>
      </c>
      <c r="BB34" s="197">
        <v>4.38</v>
      </c>
      <c r="BC34" s="197">
        <v>0</v>
      </c>
      <c r="BD34" s="197">
        <v>0</v>
      </c>
      <c r="BE34" s="197">
        <v>0</v>
      </c>
      <c r="BF34" s="197">
        <v>0</v>
      </c>
      <c r="BG34" s="197">
        <v>884.74</v>
      </c>
      <c r="BH34" s="197">
        <v>0</v>
      </c>
      <c r="BI34" s="197">
        <v>0</v>
      </c>
      <c r="BJ34" s="197">
        <v>0</v>
      </c>
      <c r="BK34" s="197">
        <v>0</v>
      </c>
      <c r="BL34" s="197">
        <v>0</v>
      </c>
      <c r="BM34" s="197">
        <v>0</v>
      </c>
      <c r="BN34" s="197">
        <v>0.02</v>
      </c>
      <c r="BO34" s="197">
        <v>0</v>
      </c>
      <c r="BP34" s="198"/>
      <c r="BQ34" s="198"/>
      <c r="BR34" s="198"/>
      <c r="BS34" s="197">
        <v>0</v>
      </c>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row>
    <row r="35" spans="1:116" ht="14.25">
      <c r="A35" s="229"/>
      <c r="B35" s="200" t="s">
        <v>67</v>
      </c>
      <c r="C35" s="200" t="s">
        <v>410</v>
      </c>
      <c r="D35" s="201" t="s">
        <v>290</v>
      </c>
      <c r="E35" s="197">
        <v>627.24</v>
      </c>
      <c r="F35" s="197">
        <v>0</v>
      </c>
      <c r="G35" s="197">
        <v>0</v>
      </c>
      <c r="H35" s="197">
        <v>0</v>
      </c>
      <c r="I35" s="197">
        <v>0</v>
      </c>
      <c r="J35" s="197">
        <v>0</v>
      </c>
      <c r="K35" s="197"/>
      <c r="L35" s="197">
        <v>0</v>
      </c>
      <c r="M35" s="197">
        <v>0</v>
      </c>
      <c r="N35" s="197">
        <v>0</v>
      </c>
      <c r="O35" s="197">
        <v>0</v>
      </c>
      <c r="P35" s="197">
        <v>0</v>
      </c>
      <c r="Q35" s="197">
        <v>150.67</v>
      </c>
      <c r="R35" s="197">
        <v>9.53</v>
      </c>
      <c r="S35" s="197">
        <v>6.37</v>
      </c>
      <c r="T35" s="197">
        <v>0</v>
      </c>
      <c r="U35" s="197">
        <v>0</v>
      </c>
      <c r="V35" s="197">
        <v>0</v>
      </c>
      <c r="W35" s="197">
        <v>0</v>
      </c>
      <c r="X35" s="197">
        <v>0</v>
      </c>
      <c r="Y35" s="197">
        <v>0</v>
      </c>
      <c r="Z35" s="197">
        <v>0</v>
      </c>
      <c r="AA35" s="197">
        <v>0</v>
      </c>
      <c r="AB35" s="197">
        <v>0</v>
      </c>
      <c r="AC35" s="197">
        <v>0</v>
      </c>
      <c r="AD35" s="197">
        <v>0</v>
      </c>
      <c r="AE35" s="197">
        <v>0</v>
      </c>
      <c r="AF35" s="197">
        <v>10.26</v>
      </c>
      <c r="AG35" s="197">
        <v>0</v>
      </c>
      <c r="AH35" s="197">
        <v>43.1</v>
      </c>
      <c r="AI35" s="197"/>
      <c r="AJ35" s="197"/>
      <c r="AK35" s="197"/>
      <c r="AL35" s="197"/>
      <c r="AM35" s="197"/>
      <c r="AN35" s="197">
        <v>0</v>
      </c>
      <c r="AO35" s="197">
        <v>0</v>
      </c>
      <c r="AP35" s="197">
        <v>25.06</v>
      </c>
      <c r="AQ35" s="197">
        <v>10.7</v>
      </c>
      <c r="AR35" s="197">
        <v>0</v>
      </c>
      <c r="AS35" s="197">
        <v>0</v>
      </c>
      <c r="AT35" s="197">
        <v>0</v>
      </c>
      <c r="AU35" s="197">
        <v>0</v>
      </c>
      <c r="AV35" s="197">
        <v>0</v>
      </c>
      <c r="AW35" s="197">
        <v>45.65</v>
      </c>
      <c r="AX35" s="197">
        <v>170</v>
      </c>
      <c r="AY35" s="197">
        <v>0</v>
      </c>
      <c r="AZ35" s="197">
        <v>0</v>
      </c>
      <c r="BA35" s="197">
        <v>0</v>
      </c>
      <c r="BB35" s="197">
        <v>0</v>
      </c>
      <c r="BC35" s="197">
        <v>0</v>
      </c>
      <c r="BD35" s="197">
        <v>0</v>
      </c>
      <c r="BE35" s="197">
        <v>0</v>
      </c>
      <c r="BF35" s="197">
        <v>0</v>
      </c>
      <c r="BG35" s="197">
        <v>0</v>
      </c>
      <c r="BH35" s="197">
        <v>0</v>
      </c>
      <c r="BI35" s="197">
        <v>0</v>
      </c>
      <c r="BJ35" s="197">
        <v>0</v>
      </c>
      <c r="BK35" s="197">
        <v>0</v>
      </c>
      <c r="BL35" s="197">
        <v>0</v>
      </c>
      <c r="BM35" s="197">
        <v>0</v>
      </c>
      <c r="BN35" s="197">
        <v>170</v>
      </c>
      <c r="BO35" s="197">
        <v>306.57</v>
      </c>
      <c r="BP35" s="198"/>
      <c r="BQ35" s="198"/>
      <c r="BR35" s="198"/>
      <c r="BS35" s="197">
        <v>306.57</v>
      </c>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row>
    <row r="36" spans="1:116" ht="14.25">
      <c r="A36" s="229"/>
      <c r="B36" s="200" t="s">
        <v>67</v>
      </c>
      <c r="C36" s="200" t="s">
        <v>398</v>
      </c>
      <c r="D36" s="201" t="s">
        <v>291</v>
      </c>
      <c r="E36" s="197">
        <v>320.4</v>
      </c>
      <c r="F36" s="197">
        <v>0</v>
      </c>
      <c r="G36" s="197">
        <v>0</v>
      </c>
      <c r="H36" s="197">
        <v>0</v>
      </c>
      <c r="I36" s="197">
        <v>0</v>
      </c>
      <c r="J36" s="197">
        <v>0</v>
      </c>
      <c r="K36" s="197"/>
      <c r="L36" s="197">
        <v>0</v>
      </c>
      <c r="M36" s="197">
        <v>0</v>
      </c>
      <c r="N36" s="197">
        <v>0</v>
      </c>
      <c r="O36" s="197">
        <v>0</v>
      </c>
      <c r="P36" s="197">
        <v>0</v>
      </c>
      <c r="Q36" s="197">
        <v>124.06</v>
      </c>
      <c r="R36" s="197">
        <v>68.1</v>
      </c>
      <c r="S36" s="197">
        <v>0.8</v>
      </c>
      <c r="T36" s="197">
        <v>0</v>
      </c>
      <c r="U36" s="197">
        <v>0</v>
      </c>
      <c r="V36" s="197">
        <v>0</v>
      </c>
      <c r="W36" s="197">
        <v>0</v>
      </c>
      <c r="X36" s="197">
        <v>0</v>
      </c>
      <c r="Y36" s="197">
        <v>0</v>
      </c>
      <c r="Z36" s="197">
        <v>0</v>
      </c>
      <c r="AA36" s="197">
        <v>0</v>
      </c>
      <c r="AB36" s="197">
        <v>0</v>
      </c>
      <c r="AC36" s="197">
        <v>0</v>
      </c>
      <c r="AD36" s="197">
        <v>0.84</v>
      </c>
      <c r="AE36" s="197">
        <v>0</v>
      </c>
      <c r="AF36" s="197">
        <v>0</v>
      </c>
      <c r="AG36" s="197">
        <v>0</v>
      </c>
      <c r="AH36" s="197">
        <v>33.2</v>
      </c>
      <c r="AI36" s="197"/>
      <c r="AJ36" s="197"/>
      <c r="AK36" s="197"/>
      <c r="AL36" s="197"/>
      <c r="AM36" s="197"/>
      <c r="AN36" s="197">
        <v>0</v>
      </c>
      <c r="AO36" s="197">
        <v>0</v>
      </c>
      <c r="AP36" s="197">
        <v>5.88</v>
      </c>
      <c r="AQ36" s="197">
        <v>0.6</v>
      </c>
      <c r="AR36" s="197">
        <v>0</v>
      </c>
      <c r="AS36" s="197">
        <v>0</v>
      </c>
      <c r="AT36" s="197">
        <v>0</v>
      </c>
      <c r="AU36" s="197">
        <v>0</v>
      </c>
      <c r="AV36" s="197">
        <v>0</v>
      </c>
      <c r="AW36" s="197">
        <v>14.64</v>
      </c>
      <c r="AX36" s="197">
        <v>85</v>
      </c>
      <c r="AY36" s="197">
        <v>0</v>
      </c>
      <c r="AZ36" s="197">
        <v>0</v>
      </c>
      <c r="BA36" s="197">
        <v>0</v>
      </c>
      <c r="BB36" s="197">
        <v>0</v>
      </c>
      <c r="BC36" s="197">
        <v>0</v>
      </c>
      <c r="BD36" s="197">
        <v>0</v>
      </c>
      <c r="BE36" s="197">
        <v>0</v>
      </c>
      <c r="BF36" s="197">
        <v>0</v>
      </c>
      <c r="BG36" s="197">
        <v>0</v>
      </c>
      <c r="BH36" s="197">
        <v>85</v>
      </c>
      <c r="BI36" s="197">
        <v>0</v>
      </c>
      <c r="BJ36" s="197">
        <v>0</v>
      </c>
      <c r="BK36" s="197">
        <v>0</v>
      </c>
      <c r="BL36" s="197">
        <v>0</v>
      </c>
      <c r="BM36" s="197">
        <v>0</v>
      </c>
      <c r="BN36" s="197">
        <v>0</v>
      </c>
      <c r="BO36" s="197">
        <v>111.34</v>
      </c>
      <c r="BP36" s="198"/>
      <c r="BQ36" s="198"/>
      <c r="BR36" s="198"/>
      <c r="BS36" s="197">
        <v>111.34</v>
      </c>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row>
    <row r="37" spans="1:116" ht="14.25">
      <c r="A37" s="229"/>
      <c r="B37" s="200" t="s">
        <v>67</v>
      </c>
      <c r="C37" s="200" t="s">
        <v>411</v>
      </c>
      <c r="D37" s="201" t="s">
        <v>292</v>
      </c>
      <c r="E37" s="197">
        <v>22.25</v>
      </c>
      <c r="F37" s="197">
        <v>0</v>
      </c>
      <c r="G37" s="197">
        <v>0</v>
      </c>
      <c r="H37" s="197">
        <v>0</v>
      </c>
      <c r="I37" s="197">
        <v>0</v>
      </c>
      <c r="J37" s="197">
        <v>0</v>
      </c>
      <c r="K37" s="197"/>
      <c r="L37" s="197">
        <v>0</v>
      </c>
      <c r="M37" s="197">
        <v>0</v>
      </c>
      <c r="N37" s="197">
        <v>0</v>
      </c>
      <c r="O37" s="197">
        <v>0</v>
      </c>
      <c r="P37" s="197">
        <v>0</v>
      </c>
      <c r="Q37" s="197">
        <v>22.25</v>
      </c>
      <c r="R37" s="197">
        <v>22.25</v>
      </c>
      <c r="S37" s="197">
        <v>0</v>
      </c>
      <c r="T37" s="197">
        <v>0</v>
      </c>
      <c r="U37" s="197">
        <v>0</v>
      </c>
      <c r="V37" s="197">
        <v>0</v>
      </c>
      <c r="W37" s="197">
        <v>0</v>
      </c>
      <c r="X37" s="197">
        <v>0</v>
      </c>
      <c r="Y37" s="197">
        <v>0</v>
      </c>
      <c r="Z37" s="197">
        <v>0</v>
      </c>
      <c r="AA37" s="197">
        <v>0</v>
      </c>
      <c r="AB37" s="197">
        <v>0</v>
      </c>
      <c r="AC37" s="197">
        <v>0</v>
      </c>
      <c r="AD37" s="197">
        <v>0</v>
      </c>
      <c r="AE37" s="197">
        <v>0</v>
      </c>
      <c r="AF37" s="197">
        <v>0</v>
      </c>
      <c r="AG37" s="197">
        <v>0</v>
      </c>
      <c r="AH37" s="197">
        <v>0</v>
      </c>
      <c r="AI37" s="197"/>
      <c r="AJ37" s="197"/>
      <c r="AK37" s="197"/>
      <c r="AL37" s="197"/>
      <c r="AM37" s="197"/>
      <c r="AN37" s="197">
        <v>0</v>
      </c>
      <c r="AO37" s="197">
        <v>0</v>
      </c>
      <c r="AP37" s="197">
        <v>0</v>
      </c>
      <c r="AQ37" s="197">
        <v>0</v>
      </c>
      <c r="AR37" s="197">
        <v>0</v>
      </c>
      <c r="AS37" s="197">
        <v>0</v>
      </c>
      <c r="AT37" s="197">
        <v>0</v>
      </c>
      <c r="AU37" s="197">
        <v>0</v>
      </c>
      <c r="AV37" s="197">
        <v>0</v>
      </c>
      <c r="AW37" s="197">
        <v>0</v>
      </c>
      <c r="AX37" s="197">
        <v>0</v>
      </c>
      <c r="AY37" s="197">
        <v>0</v>
      </c>
      <c r="AZ37" s="197">
        <v>0</v>
      </c>
      <c r="BA37" s="197">
        <v>0</v>
      </c>
      <c r="BB37" s="197">
        <v>0</v>
      </c>
      <c r="BC37" s="197">
        <v>0</v>
      </c>
      <c r="BD37" s="197">
        <v>0</v>
      </c>
      <c r="BE37" s="197">
        <v>0</v>
      </c>
      <c r="BF37" s="197">
        <v>0</v>
      </c>
      <c r="BG37" s="197">
        <v>0</v>
      </c>
      <c r="BH37" s="197">
        <v>0</v>
      </c>
      <c r="BI37" s="197">
        <v>0</v>
      </c>
      <c r="BJ37" s="197">
        <v>0</v>
      </c>
      <c r="BK37" s="197">
        <v>0</v>
      </c>
      <c r="BL37" s="197">
        <v>0</v>
      </c>
      <c r="BM37" s="197">
        <v>0</v>
      </c>
      <c r="BN37" s="197">
        <v>0</v>
      </c>
      <c r="BO37" s="197">
        <v>0</v>
      </c>
      <c r="BP37" s="198"/>
      <c r="BQ37" s="198"/>
      <c r="BR37" s="198"/>
      <c r="BS37" s="197">
        <v>0</v>
      </c>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row>
    <row r="38" spans="1:116" ht="14.25">
      <c r="A38" s="229"/>
      <c r="B38" s="200" t="s">
        <v>67</v>
      </c>
      <c r="C38" s="200" t="s">
        <v>412</v>
      </c>
      <c r="D38" s="201" t="s">
        <v>293</v>
      </c>
      <c r="E38" s="197">
        <v>46.01</v>
      </c>
      <c r="F38" s="197">
        <v>0</v>
      </c>
      <c r="G38" s="197">
        <v>0</v>
      </c>
      <c r="H38" s="197">
        <v>0</v>
      </c>
      <c r="I38" s="197">
        <v>0</v>
      </c>
      <c r="J38" s="197">
        <v>0</v>
      </c>
      <c r="K38" s="197"/>
      <c r="L38" s="197">
        <v>0</v>
      </c>
      <c r="M38" s="197">
        <v>0</v>
      </c>
      <c r="N38" s="197">
        <v>0</v>
      </c>
      <c r="O38" s="197">
        <v>0</v>
      </c>
      <c r="P38" s="197">
        <v>0</v>
      </c>
      <c r="Q38" s="197">
        <v>46.01</v>
      </c>
      <c r="R38" s="197">
        <v>33.8</v>
      </c>
      <c r="S38" s="197">
        <v>0.54</v>
      </c>
      <c r="T38" s="197">
        <v>0</v>
      </c>
      <c r="U38" s="197">
        <v>0</v>
      </c>
      <c r="V38" s="197">
        <v>0</v>
      </c>
      <c r="W38" s="197">
        <v>0</v>
      </c>
      <c r="X38" s="197">
        <v>0</v>
      </c>
      <c r="Y38" s="197">
        <v>0</v>
      </c>
      <c r="Z38" s="197">
        <v>0</v>
      </c>
      <c r="AA38" s="197">
        <v>10.52</v>
      </c>
      <c r="AB38" s="197">
        <v>0</v>
      </c>
      <c r="AC38" s="197">
        <v>0</v>
      </c>
      <c r="AD38" s="197">
        <v>0</v>
      </c>
      <c r="AE38" s="197">
        <v>0</v>
      </c>
      <c r="AF38" s="197">
        <v>0.15</v>
      </c>
      <c r="AG38" s="197">
        <v>0</v>
      </c>
      <c r="AH38" s="197">
        <v>0</v>
      </c>
      <c r="AI38" s="197"/>
      <c r="AJ38" s="197"/>
      <c r="AK38" s="197"/>
      <c r="AL38" s="197"/>
      <c r="AM38" s="197"/>
      <c r="AN38" s="197">
        <v>0</v>
      </c>
      <c r="AO38" s="197">
        <v>0</v>
      </c>
      <c r="AP38" s="197">
        <v>0</v>
      </c>
      <c r="AQ38" s="197">
        <v>0.6</v>
      </c>
      <c r="AR38" s="197">
        <v>0</v>
      </c>
      <c r="AS38" s="197">
        <v>0</v>
      </c>
      <c r="AT38" s="197">
        <v>0</v>
      </c>
      <c r="AU38" s="197">
        <v>0.4</v>
      </c>
      <c r="AV38" s="197">
        <v>0</v>
      </c>
      <c r="AW38" s="197">
        <v>0</v>
      </c>
      <c r="AX38" s="197">
        <v>0</v>
      </c>
      <c r="AY38" s="197">
        <v>0</v>
      </c>
      <c r="AZ38" s="197">
        <v>0</v>
      </c>
      <c r="BA38" s="197">
        <v>0</v>
      </c>
      <c r="BB38" s="197">
        <v>0</v>
      </c>
      <c r="BC38" s="197">
        <v>0</v>
      </c>
      <c r="BD38" s="197">
        <v>0</v>
      </c>
      <c r="BE38" s="197">
        <v>0</v>
      </c>
      <c r="BF38" s="197">
        <v>0</v>
      </c>
      <c r="BG38" s="197">
        <v>0</v>
      </c>
      <c r="BH38" s="197">
        <v>0</v>
      </c>
      <c r="BI38" s="197">
        <v>0</v>
      </c>
      <c r="BJ38" s="197">
        <v>0</v>
      </c>
      <c r="BK38" s="197">
        <v>0</v>
      </c>
      <c r="BL38" s="197">
        <v>0</v>
      </c>
      <c r="BM38" s="197">
        <v>0</v>
      </c>
      <c r="BN38" s="197">
        <v>0</v>
      </c>
      <c r="BO38" s="197">
        <v>0</v>
      </c>
      <c r="BP38" s="198"/>
      <c r="BQ38" s="198"/>
      <c r="BR38" s="198"/>
      <c r="BS38" s="197">
        <v>0</v>
      </c>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row>
    <row r="39" spans="1:116" ht="14.25">
      <c r="A39" s="229"/>
      <c r="B39" s="200" t="s">
        <v>67</v>
      </c>
      <c r="C39" s="200" t="s">
        <v>413</v>
      </c>
      <c r="D39" s="201" t="s">
        <v>294</v>
      </c>
      <c r="E39" s="197">
        <v>150</v>
      </c>
      <c r="F39" s="197">
        <v>0</v>
      </c>
      <c r="G39" s="197">
        <v>0</v>
      </c>
      <c r="H39" s="197">
        <v>0</v>
      </c>
      <c r="I39" s="197">
        <v>0</v>
      </c>
      <c r="J39" s="197">
        <v>0</v>
      </c>
      <c r="K39" s="197"/>
      <c r="L39" s="197">
        <v>0</v>
      </c>
      <c r="M39" s="197">
        <v>0</v>
      </c>
      <c r="N39" s="197">
        <v>0</v>
      </c>
      <c r="O39" s="197">
        <v>0</v>
      </c>
      <c r="P39" s="197">
        <v>0</v>
      </c>
      <c r="Q39" s="197">
        <v>150</v>
      </c>
      <c r="R39" s="197">
        <v>0</v>
      </c>
      <c r="S39" s="197">
        <v>0</v>
      </c>
      <c r="T39" s="197">
        <v>0</v>
      </c>
      <c r="U39" s="197">
        <v>0</v>
      </c>
      <c r="V39" s="197">
        <v>0</v>
      </c>
      <c r="W39" s="197">
        <v>0</v>
      </c>
      <c r="X39" s="197">
        <v>0</v>
      </c>
      <c r="Y39" s="197">
        <v>0</v>
      </c>
      <c r="Z39" s="197">
        <v>0</v>
      </c>
      <c r="AA39" s="197">
        <v>0</v>
      </c>
      <c r="AB39" s="197">
        <v>0</v>
      </c>
      <c r="AC39" s="197">
        <v>0</v>
      </c>
      <c r="AD39" s="197">
        <v>0</v>
      </c>
      <c r="AE39" s="197">
        <v>0</v>
      </c>
      <c r="AF39" s="197">
        <v>0</v>
      </c>
      <c r="AG39" s="197">
        <v>0</v>
      </c>
      <c r="AH39" s="197">
        <v>0</v>
      </c>
      <c r="AI39" s="197"/>
      <c r="AJ39" s="197"/>
      <c r="AK39" s="197"/>
      <c r="AL39" s="197"/>
      <c r="AM39" s="197"/>
      <c r="AN39" s="197">
        <v>0</v>
      </c>
      <c r="AO39" s="197">
        <v>0</v>
      </c>
      <c r="AP39" s="197">
        <v>0</v>
      </c>
      <c r="AQ39" s="197">
        <v>0</v>
      </c>
      <c r="AR39" s="197">
        <v>0</v>
      </c>
      <c r="AS39" s="197">
        <v>0</v>
      </c>
      <c r="AT39" s="197">
        <v>0</v>
      </c>
      <c r="AU39" s="197">
        <v>0</v>
      </c>
      <c r="AV39" s="197">
        <v>0</v>
      </c>
      <c r="AW39" s="197">
        <v>150</v>
      </c>
      <c r="AX39" s="197">
        <v>0</v>
      </c>
      <c r="AY39" s="197">
        <v>0</v>
      </c>
      <c r="AZ39" s="197">
        <v>0</v>
      </c>
      <c r="BA39" s="197">
        <v>0</v>
      </c>
      <c r="BB39" s="197">
        <v>0</v>
      </c>
      <c r="BC39" s="197">
        <v>0</v>
      </c>
      <c r="BD39" s="197">
        <v>0</v>
      </c>
      <c r="BE39" s="197">
        <v>0</v>
      </c>
      <c r="BF39" s="197">
        <v>0</v>
      </c>
      <c r="BG39" s="197">
        <v>0</v>
      </c>
      <c r="BH39" s="197">
        <v>0</v>
      </c>
      <c r="BI39" s="197">
        <v>0</v>
      </c>
      <c r="BJ39" s="197">
        <v>0</v>
      </c>
      <c r="BK39" s="197">
        <v>0</v>
      </c>
      <c r="BL39" s="197">
        <v>0</v>
      </c>
      <c r="BM39" s="197">
        <v>0</v>
      </c>
      <c r="BN39" s="197">
        <v>0</v>
      </c>
      <c r="BO39" s="197">
        <v>0</v>
      </c>
      <c r="BP39" s="198"/>
      <c r="BQ39" s="198"/>
      <c r="BR39" s="198"/>
      <c r="BS39" s="197">
        <v>0</v>
      </c>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row>
    <row r="40" spans="1:116" ht="14.25">
      <c r="A40" s="229"/>
      <c r="B40" s="200" t="s">
        <v>67</v>
      </c>
      <c r="C40" s="200" t="s">
        <v>414</v>
      </c>
      <c r="D40" s="201" t="s">
        <v>295</v>
      </c>
      <c r="E40" s="197">
        <v>397.42</v>
      </c>
      <c r="F40" s="197">
        <v>0</v>
      </c>
      <c r="G40" s="197">
        <v>0</v>
      </c>
      <c r="H40" s="197">
        <v>0</v>
      </c>
      <c r="I40" s="197">
        <v>0</v>
      </c>
      <c r="J40" s="197">
        <v>0</v>
      </c>
      <c r="K40" s="197"/>
      <c r="L40" s="197">
        <v>0</v>
      </c>
      <c r="M40" s="197">
        <v>0</v>
      </c>
      <c r="N40" s="197">
        <v>0</v>
      </c>
      <c r="O40" s="197">
        <v>0</v>
      </c>
      <c r="P40" s="197">
        <v>0</v>
      </c>
      <c r="Q40" s="197">
        <v>7.39</v>
      </c>
      <c r="R40" s="197">
        <v>0</v>
      </c>
      <c r="S40" s="197">
        <v>0</v>
      </c>
      <c r="T40" s="197">
        <v>0</v>
      </c>
      <c r="U40" s="197">
        <v>0</v>
      </c>
      <c r="V40" s="197">
        <v>0</v>
      </c>
      <c r="W40" s="197">
        <v>0</v>
      </c>
      <c r="X40" s="197">
        <v>0</v>
      </c>
      <c r="Y40" s="197">
        <v>0</v>
      </c>
      <c r="Z40" s="197">
        <v>0</v>
      </c>
      <c r="AA40" s="197">
        <v>0.39</v>
      </c>
      <c r="AB40" s="197">
        <v>0</v>
      </c>
      <c r="AC40" s="197">
        <v>0</v>
      </c>
      <c r="AD40" s="197">
        <v>0</v>
      </c>
      <c r="AE40" s="197">
        <v>0</v>
      </c>
      <c r="AF40" s="197">
        <v>0</v>
      </c>
      <c r="AG40" s="197">
        <v>0</v>
      </c>
      <c r="AH40" s="197">
        <v>7</v>
      </c>
      <c r="AI40" s="197"/>
      <c r="AJ40" s="197"/>
      <c r="AK40" s="197"/>
      <c r="AL40" s="197"/>
      <c r="AM40" s="197"/>
      <c r="AN40" s="197">
        <v>0</v>
      </c>
      <c r="AO40" s="197">
        <v>0</v>
      </c>
      <c r="AP40" s="197">
        <v>0</v>
      </c>
      <c r="AQ40" s="197">
        <v>0</v>
      </c>
      <c r="AR40" s="197">
        <v>0</v>
      </c>
      <c r="AS40" s="197">
        <v>0</v>
      </c>
      <c r="AT40" s="197">
        <v>0</v>
      </c>
      <c r="AU40" s="197">
        <v>0</v>
      </c>
      <c r="AV40" s="197">
        <v>0</v>
      </c>
      <c r="AW40" s="197">
        <v>0</v>
      </c>
      <c r="AX40" s="197">
        <v>390.03</v>
      </c>
      <c r="AY40" s="197">
        <v>0</v>
      </c>
      <c r="AZ40" s="197">
        <v>0</v>
      </c>
      <c r="BA40" s="197">
        <v>0</v>
      </c>
      <c r="BB40" s="197">
        <v>0</v>
      </c>
      <c r="BC40" s="197">
        <v>0</v>
      </c>
      <c r="BD40" s="197">
        <v>0</v>
      </c>
      <c r="BE40" s="197">
        <v>0</v>
      </c>
      <c r="BF40" s="197">
        <v>0</v>
      </c>
      <c r="BG40" s="197">
        <v>0</v>
      </c>
      <c r="BH40" s="197">
        <v>390.03</v>
      </c>
      <c r="BI40" s="197">
        <v>0</v>
      </c>
      <c r="BJ40" s="197">
        <v>0</v>
      </c>
      <c r="BK40" s="197">
        <v>0</v>
      </c>
      <c r="BL40" s="197">
        <v>0</v>
      </c>
      <c r="BM40" s="197">
        <v>0</v>
      </c>
      <c r="BN40" s="197">
        <v>0</v>
      </c>
      <c r="BO40" s="197">
        <v>0</v>
      </c>
      <c r="BP40" s="198"/>
      <c r="BQ40" s="198"/>
      <c r="BR40" s="198"/>
      <c r="BS40" s="197">
        <v>0</v>
      </c>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row>
    <row r="41" spans="1:116" ht="14.25">
      <c r="A41" s="229"/>
      <c r="B41" s="200" t="s">
        <v>67</v>
      </c>
      <c r="C41" s="200" t="s">
        <v>415</v>
      </c>
      <c r="D41" s="201" t="s">
        <v>296</v>
      </c>
      <c r="E41" s="197">
        <v>144</v>
      </c>
      <c r="F41" s="197">
        <v>0</v>
      </c>
      <c r="G41" s="197">
        <v>0</v>
      </c>
      <c r="H41" s="197">
        <v>0</v>
      </c>
      <c r="I41" s="197">
        <v>0</v>
      </c>
      <c r="J41" s="197">
        <v>0</v>
      </c>
      <c r="K41" s="197"/>
      <c r="L41" s="197">
        <v>0</v>
      </c>
      <c r="M41" s="197">
        <v>0</v>
      </c>
      <c r="N41" s="197">
        <v>0</v>
      </c>
      <c r="O41" s="197">
        <v>0</v>
      </c>
      <c r="P41" s="197">
        <v>0</v>
      </c>
      <c r="Q41" s="197">
        <v>12</v>
      </c>
      <c r="R41" s="197">
        <v>12</v>
      </c>
      <c r="S41" s="197">
        <v>0</v>
      </c>
      <c r="T41" s="197">
        <v>0</v>
      </c>
      <c r="U41" s="197">
        <v>0</v>
      </c>
      <c r="V41" s="197">
        <v>0</v>
      </c>
      <c r="W41" s="197">
        <v>0</v>
      </c>
      <c r="X41" s="197">
        <v>0</v>
      </c>
      <c r="Y41" s="197">
        <v>0</v>
      </c>
      <c r="Z41" s="197">
        <v>0</v>
      </c>
      <c r="AA41" s="197">
        <v>0</v>
      </c>
      <c r="AB41" s="197">
        <v>0</v>
      </c>
      <c r="AC41" s="197">
        <v>0</v>
      </c>
      <c r="AD41" s="197">
        <v>0</v>
      </c>
      <c r="AE41" s="197">
        <v>0</v>
      </c>
      <c r="AF41" s="197">
        <v>0</v>
      </c>
      <c r="AG41" s="197">
        <v>0</v>
      </c>
      <c r="AH41" s="197">
        <v>0</v>
      </c>
      <c r="AI41" s="197"/>
      <c r="AJ41" s="197"/>
      <c r="AK41" s="197"/>
      <c r="AL41" s="197"/>
      <c r="AM41" s="197"/>
      <c r="AN41" s="197">
        <v>0</v>
      </c>
      <c r="AO41" s="197">
        <v>0</v>
      </c>
      <c r="AP41" s="197">
        <v>0</v>
      </c>
      <c r="AQ41" s="197">
        <v>0</v>
      </c>
      <c r="AR41" s="197">
        <v>0</v>
      </c>
      <c r="AS41" s="197">
        <v>0</v>
      </c>
      <c r="AT41" s="197">
        <v>0</v>
      </c>
      <c r="AU41" s="197">
        <v>0</v>
      </c>
      <c r="AV41" s="197">
        <v>0</v>
      </c>
      <c r="AW41" s="197">
        <v>0</v>
      </c>
      <c r="AX41" s="197">
        <v>90</v>
      </c>
      <c r="AY41" s="197">
        <v>0</v>
      </c>
      <c r="AZ41" s="197">
        <v>0</v>
      </c>
      <c r="BA41" s="197">
        <v>0</v>
      </c>
      <c r="BB41" s="197">
        <v>0</v>
      </c>
      <c r="BC41" s="197">
        <v>0</v>
      </c>
      <c r="BD41" s="197">
        <v>0</v>
      </c>
      <c r="BE41" s="197">
        <v>0</v>
      </c>
      <c r="BF41" s="197">
        <v>0</v>
      </c>
      <c r="BG41" s="197">
        <v>0</v>
      </c>
      <c r="BH41" s="197">
        <v>90</v>
      </c>
      <c r="BI41" s="197">
        <v>0</v>
      </c>
      <c r="BJ41" s="197">
        <v>0</v>
      </c>
      <c r="BK41" s="197">
        <v>0</v>
      </c>
      <c r="BL41" s="197">
        <v>0</v>
      </c>
      <c r="BM41" s="197">
        <v>0</v>
      </c>
      <c r="BN41" s="197">
        <v>0</v>
      </c>
      <c r="BO41" s="197">
        <v>42</v>
      </c>
      <c r="BP41" s="198"/>
      <c r="BQ41" s="198"/>
      <c r="BR41" s="198"/>
      <c r="BS41" s="197">
        <v>42</v>
      </c>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row>
    <row r="42" spans="1:116" ht="14.25">
      <c r="A42" s="229"/>
      <c r="B42" s="200" t="s">
        <v>67</v>
      </c>
      <c r="C42" s="200" t="s">
        <v>416</v>
      </c>
      <c r="D42" s="201" t="s">
        <v>297</v>
      </c>
      <c r="E42" s="197">
        <v>201.02</v>
      </c>
      <c r="F42" s="197">
        <v>0</v>
      </c>
      <c r="G42" s="197">
        <v>0</v>
      </c>
      <c r="H42" s="197">
        <v>0</v>
      </c>
      <c r="I42" s="197">
        <v>0</v>
      </c>
      <c r="J42" s="197">
        <v>0</v>
      </c>
      <c r="K42" s="197"/>
      <c r="L42" s="197">
        <v>0</v>
      </c>
      <c r="M42" s="197">
        <v>0</v>
      </c>
      <c r="N42" s="197">
        <v>0</v>
      </c>
      <c r="O42" s="197">
        <v>0</v>
      </c>
      <c r="P42" s="197">
        <v>0</v>
      </c>
      <c r="Q42" s="197">
        <v>151.84</v>
      </c>
      <c r="R42" s="197">
        <v>0</v>
      </c>
      <c r="S42" s="197">
        <v>1.97</v>
      </c>
      <c r="T42" s="197">
        <v>0</v>
      </c>
      <c r="U42" s="197">
        <v>0</v>
      </c>
      <c r="V42" s="197">
        <v>0</v>
      </c>
      <c r="W42" s="197">
        <v>0</v>
      </c>
      <c r="X42" s="197">
        <v>0</v>
      </c>
      <c r="Y42" s="197">
        <v>0</v>
      </c>
      <c r="Z42" s="197">
        <v>0</v>
      </c>
      <c r="AA42" s="197">
        <v>0</v>
      </c>
      <c r="AB42" s="197">
        <v>0</v>
      </c>
      <c r="AC42" s="197">
        <v>0</v>
      </c>
      <c r="AD42" s="197">
        <v>0</v>
      </c>
      <c r="AE42" s="197">
        <v>0</v>
      </c>
      <c r="AF42" s="197">
        <v>1.4</v>
      </c>
      <c r="AG42" s="197">
        <v>0</v>
      </c>
      <c r="AH42" s="197">
        <v>82.43</v>
      </c>
      <c r="AI42" s="197"/>
      <c r="AJ42" s="197"/>
      <c r="AK42" s="197"/>
      <c r="AL42" s="197"/>
      <c r="AM42" s="197"/>
      <c r="AN42" s="197">
        <v>0</v>
      </c>
      <c r="AO42" s="197">
        <v>0</v>
      </c>
      <c r="AP42" s="197">
        <v>2.7</v>
      </c>
      <c r="AQ42" s="197">
        <v>2.76</v>
      </c>
      <c r="AR42" s="197">
        <v>0</v>
      </c>
      <c r="AS42" s="197">
        <v>0</v>
      </c>
      <c r="AT42" s="197">
        <v>0</v>
      </c>
      <c r="AU42" s="197">
        <v>0</v>
      </c>
      <c r="AV42" s="197">
        <v>0</v>
      </c>
      <c r="AW42" s="197">
        <v>60.58</v>
      </c>
      <c r="AX42" s="197">
        <v>0</v>
      </c>
      <c r="AY42" s="197">
        <v>0</v>
      </c>
      <c r="AZ42" s="197">
        <v>0</v>
      </c>
      <c r="BA42" s="197">
        <v>0</v>
      </c>
      <c r="BB42" s="197">
        <v>0</v>
      </c>
      <c r="BC42" s="197">
        <v>0</v>
      </c>
      <c r="BD42" s="197">
        <v>0</v>
      </c>
      <c r="BE42" s="197">
        <v>0</v>
      </c>
      <c r="BF42" s="197">
        <v>0</v>
      </c>
      <c r="BG42" s="197">
        <v>0</v>
      </c>
      <c r="BH42" s="197">
        <v>0</v>
      </c>
      <c r="BI42" s="197">
        <v>0</v>
      </c>
      <c r="BJ42" s="197">
        <v>0</v>
      </c>
      <c r="BK42" s="197">
        <v>0</v>
      </c>
      <c r="BL42" s="197">
        <v>0</v>
      </c>
      <c r="BM42" s="197">
        <v>0</v>
      </c>
      <c r="BN42" s="197">
        <v>0</v>
      </c>
      <c r="BO42" s="197">
        <v>49.18</v>
      </c>
      <c r="BP42" s="198"/>
      <c r="BQ42" s="198"/>
      <c r="BR42" s="198"/>
      <c r="BS42" s="197">
        <v>49.18</v>
      </c>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row>
    <row r="43" spans="1:116" ht="14.25">
      <c r="A43" s="229"/>
      <c r="B43" s="200" t="s">
        <v>67</v>
      </c>
      <c r="C43" s="200" t="s">
        <v>417</v>
      </c>
      <c r="D43" s="201" t="s">
        <v>298</v>
      </c>
      <c r="E43" s="197">
        <v>26.16</v>
      </c>
      <c r="F43" s="197">
        <v>0</v>
      </c>
      <c r="G43" s="197">
        <v>0</v>
      </c>
      <c r="H43" s="197">
        <v>0</v>
      </c>
      <c r="I43" s="197">
        <v>0</v>
      </c>
      <c r="J43" s="197">
        <v>0</v>
      </c>
      <c r="K43" s="197"/>
      <c r="L43" s="197">
        <v>0</v>
      </c>
      <c r="M43" s="197">
        <v>0</v>
      </c>
      <c r="N43" s="197">
        <v>0</v>
      </c>
      <c r="O43" s="197">
        <v>0</v>
      </c>
      <c r="P43" s="197">
        <v>0</v>
      </c>
      <c r="Q43" s="197">
        <v>0.97</v>
      </c>
      <c r="R43" s="197">
        <v>0</v>
      </c>
      <c r="S43" s="197">
        <v>0</v>
      </c>
      <c r="T43" s="197">
        <v>0</v>
      </c>
      <c r="U43" s="197">
        <v>0</v>
      </c>
      <c r="V43" s="197">
        <v>0</v>
      </c>
      <c r="W43" s="197">
        <v>0</v>
      </c>
      <c r="X43" s="197">
        <v>0</v>
      </c>
      <c r="Y43" s="197">
        <v>0</v>
      </c>
      <c r="Z43" s="197">
        <v>0</v>
      </c>
      <c r="AA43" s="197">
        <v>0</v>
      </c>
      <c r="AB43" s="197">
        <v>0</v>
      </c>
      <c r="AC43" s="197">
        <v>0</v>
      </c>
      <c r="AD43" s="197">
        <v>0</v>
      </c>
      <c r="AE43" s="197">
        <v>0</v>
      </c>
      <c r="AF43" s="197">
        <v>0</v>
      </c>
      <c r="AG43" s="197">
        <v>0</v>
      </c>
      <c r="AH43" s="197">
        <v>0</v>
      </c>
      <c r="AI43" s="197"/>
      <c r="AJ43" s="197"/>
      <c r="AK43" s="197"/>
      <c r="AL43" s="197"/>
      <c r="AM43" s="197"/>
      <c r="AN43" s="197">
        <v>0</v>
      </c>
      <c r="AO43" s="197">
        <v>0</v>
      </c>
      <c r="AP43" s="197">
        <v>0</v>
      </c>
      <c r="AQ43" s="197">
        <v>0</v>
      </c>
      <c r="AR43" s="197">
        <v>0</v>
      </c>
      <c r="AS43" s="197">
        <v>0</v>
      </c>
      <c r="AT43" s="197">
        <v>0</v>
      </c>
      <c r="AU43" s="197">
        <v>0</v>
      </c>
      <c r="AV43" s="197">
        <v>0</v>
      </c>
      <c r="AW43" s="197">
        <v>0.97</v>
      </c>
      <c r="AX43" s="197">
        <v>0</v>
      </c>
      <c r="AY43" s="197">
        <v>0</v>
      </c>
      <c r="AZ43" s="197">
        <v>0</v>
      </c>
      <c r="BA43" s="197">
        <v>0</v>
      </c>
      <c r="BB43" s="197">
        <v>0</v>
      </c>
      <c r="BC43" s="197">
        <v>0</v>
      </c>
      <c r="BD43" s="197">
        <v>0</v>
      </c>
      <c r="BE43" s="197">
        <v>0</v>
      </c>
      <c r="BF43" s="197">
        <v>0</v>
      </c>
      <c r="BG43" s="197">
        <v>0</v>
      </c>
      <c r="BH43" s="197">
        <v>0</v>
      </c>
      <c r="BI43" s="197">
        <v>0</v>
      </c>
      <c r="BJ43" s="197">
        <v>0</v>
      </c>
      <c r="BK43" s="197">
        <v>0</v>
      </c>
      <c r="BL43" s="197">
        <v>0</v>
      </c>
      <c r="BM43" s="197">
        <v>0</v>
      </c>
      <c r="BN43" s="197">
        <v>0</v>
      </c>
      <c r="BO43" s="197">
        <v>25.19</v>
      </c>
      <c r="BP43" s="198"/>
      <c r="BQ43" s="198"/>
      <c r="BR43" s="198"/>
      <c r="BS43" s="197">
        <v>25.19</v>
      </c>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row>
    <row r="44" spans="1:116" ht="14.25">
      <c r="A44" s="229"/>
      <c r="B44" s="200" t="s">
        <v>67</v>
      </c>
      <c r="C44" s="200" t="s">
        <v>418</v>
      </c>
      <c r="D44" s="201" t="s">
        <v>299</v>
      </c>
      <c r="E44" s="197">
        <v>60</v>
      </c>
      <c r="F44" s="197">
        <v>0</v>
      </c>
      <c r="G44" s="197">
        <v>0</v>
      </c>
      <c r="H44" s="197">
        <v>0</v>
      </c>
      <c r="I44" s="197">
        <v>0</v>
      </c>
      <c r="J44" s="197">
        <v>0</v>
      </c>
      <c r="K44" s="197"/>
      <c r="L44" s="197">
        <v>0</v>
      </c>
      <c r="M44" s="197">
        <v>0</v>
      </c>
      <c r="N44" s="197">
        <v>0</v>
      </c>
      <c r="O44" s="197">
        <v>0</v>
      </c>
      <c r="P44" s="197">
        <v>0</v>
      </c>
      <c r="Q44" s="197">
        <v>0</v>
      </c>
      <c r="R44" s="197">
        <v>0</v>
      </c>
      <c r="S44" s="197">
        <v>0</v>
      </c>
      <c r="T44" s="197">
        <v>0</v>
      </c>
      <c r="U44" s="197">
        <v>0</v>
      </c>
      <c r="V44" s="197">
        <v>0</v>
      </c>
      <c r="W44" s="197">
        <v>0</v>
      </c>
      <c r="X44" s="197">
        <v>0</v>
      </c>
      <c r="Y44" s="197">
        <v>0</v>
      </c>
      <c r="Z44" s="197">
        <v>0</v>
      </c>
      <c r="AA44" s="197">
        <v>0</v>
      </c>
      <c r="AB44" s="197">
        <v>0</v>
      </c>
      <c r="AC44" s="197">
        <v>0</v>
      </c>
      <c r="AD44" s="197">
        <v>0</v>
      </c>
      <c r="AE44" s="197">
        <v>0</v>
      </c>
      <c r="AF44" s="197">
        <v>0</v>
      </c>
      <c r="AG44" s="197">
        <v>0</v>
      </c>
      <c r="AH44" s="197">
        <v>0</v>
      </c>
      <c r="AI44" s="197"/>
      <c r="AJ44" s="197"/>
      <c r="AK44" s="197"/>
      <c r="AL44" s="197"/>
      <c r="AM44" s="197"/>
      <c r="AN44" s="197">
        <v>0</v>
      </c>
      <c r="AO44" s="197">
        <v>0</v>
      </c>
      <c r="AP44" s="197">
        <v>0</v>
      </c>
      <c r="AQ44" s="197">
        <v>0</v>
      </c>
      <c r="AR44" s="197">
        <v>0</v>
      </c>
      <c r="AS44" s="197">
        <v>0</v>
      </c>
      <c r="AT44" s="197">
        <v>0</v>
      </c>
      <c r="AU44" s="197">
        <v>0</v>
      </c>
      <c r="AV44" s="197">
        <v>0</v>
      </c>
      <c r="AW44" s="197">
        <v>0</v>
      </c>
      <c r="AX44" s="197">
        <v>0</v>
      </c>
      <c r="AY44" s="197">
        <v>0</v>
      </c>
      <c r="AZ44" s="197">
        <v>0</v>
      </c>
      <c r="BA44" s="197">
        <v>0</v>
      </c>
      <c r="BB44" s="197">
        <v>0</v>
      </c>
      <c r="BC44" s="197">
        <v>0</v>
      </c>
      <c r="BD44" s="197">
        <v>0</v>
      </c>
      <c r="BE44" s="197">
        <v>0</v>
      </c>
      <c r="BF44" s="197">
        <v>0</v>
      </c>
      <c r="BG44" s="197">
        <v>0</v>
      </c>
      <c r="BH44" s="197">
        <v>0</v>
      </c>
      <c r="BI44" s="197">
        <v>0</v>
      </c>
      <c r="BJ44" s="197">
        <v>0</v>
      </c>
      <c r="BK44" s="197">
        <v>0</v>
      </c>
      <c r="BL44" s="197">
        <v>0</v>
      </c>
      <c r="BM44" s="197">
        <v>0</v>
      </c>
      <c r="BN44" s="197">
        <v>0</v>
      </c>
      <c r="BO44" s="197">
        <v>60</v>
      </c>
      <c r="BP44" s="198"/>
      <c r="BQ44" s="198"/>
      <c r="BR44" s="198"/>
      <c r="BS44" s="197">
        <v>60</v>
      </c>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row>
    <row r="45" spans="1:116" ht="14.25">
      <c r="A45" s="229"/>
      <c r="B45" s="200" t="s">
        <v>67</v>
      </c>
      <c r="C45" s="200" t="s">
        <v>419</v>
      </c>
      <c r="D45" s="201" t="s">
        <v>300</v>
      </c>
      <c r="E45" s="197">
        <v>6.1</v>
      </c>
      <c r="F45" s="197">
        <v>0</v>
      </c>
      <c r="G45" s="197">
        <v>0</v>
      </c>
      <c r="H45" s="197">
        <v>0</v>
      </c>
      <c r="I45" s="197">
        <v>0</v>
      </c>
      <c r="J45" s="197">
        <v>0</v>
      </c>
      <c r="K45" s="197"/>
      <c r="L45" s="197">
        <v>0</v>
      </c>
      <c r="M45" s="197">
        <v>0</v>
      </c>
      <c r="N45" s="197">
        <v>0</v>
      </c>
      <c r="O45" s="197">
        <v>0</v>
      </c>
      <c r="P45" s="197">
        <v>0</v>
      </c>
      <c r="Q45" s="197">
        <v>0</v>
      </c>
      <c r="R45" s="197">
        <v>0</v>
      </c>
      <c r="S45" s="197">
        <v>0</v>
      </c>
      <c r="T45" s="197">
        <v>0</v>
      </c>
      <c r="U45" s="197">
        <v>0</v>
      </c>
      <c r="V45" s="197">
        <v>0</v>
      </c>
      <c r="W45" s="197">
        <v>0</v>
      </c>
      <c r="X45" s="197">
        <v>0</v>
      </c>
      <c r="Y45" s="197">
        <v>0</v>
      </c>
      <c r="Z45" s="197">
        <v>0</v>
      </c>
      <c r="AA45" s="197">
        <v>0</v>
      </c>
      <c r="AB45" s="197">
        <v>0</v>
      </c>
      <c r="AC45" s="197">
        <v>0</v>
      </c>
      <c r="AD45" s="197">
        <v>0</v>
      </c>
      <c r="AE45" s="197">
        <v>0</v>
      </c>
      <c r="AF45" s="197">
        <v>0</v>
      </c>
      <c r="AG45" s="197">
        <v>0</v>
      </c>
      <c r="AH45" s="197">
        <v>0</v>
      </c>
      <c r="AI45" s="197"/>
      <c r="AJ45" s="197"/>
      <c r="AK45" s="197"/>
      <c r="AL45" s="197"/>
      <c r="AM45" s="197"/>
      <c r="AN45" s="197">
        <v>0</v>
      </c>
      <c r="AO45" s="197">
        <v>0</v>
      </c>
      <c r="AP45" s="197">
        <v>0</v>
      </c>
      <c r="AQ45" s="197">
        <v>0</v>
      </c>
      <c r="AR45" s="197">
        <v>0</v>
      </c>
      <c r="AS45" s="197">
        <v>0</v>
      </c>
      <c r="AT45" s="197">
        <v>0</v>
      </c>
      <c r="AU45" s="197">
        <v>0</v>
      </c>
      <c r="AV45" s="197">
        <v>0</v>
      </c>
      <c r="AW45" s="197">
        <v>0</v>
      </c>
      <c r="AX45" s="197">
        <v>6.1</v>
      </c>
      <c r="AY45" s="197">
        <v>0</v>
      </c>
      <c r="AZ45" s="197">
        <v>0</v>
      </c>
      <c r="BA45" s="197">
        <v>0</v>
      </c>
      <c r="BB45" s="197">
        <v>0</v>
      </c>
      <c r="BC45" s="197">
        <v>0</v>
      </c>
      <c r="BD45" s="197">
        <v>0</v>
      </c>
      <c r="BE45" s="197">
        <v>0</v>
      </c>
      <c r="BF45" s="197">
        <v>0</v>
      </c>
      <c r="BG45" s="197">
        <v>0</v>
      </c>
      <c r="BH45" s="197">
        <v>0</v>
      </c>
      <c r="BI45" s="197">
        <v>0</v>
      </c>
      <c r="BJ45" s="197">
        <v>0</v>
      </c>
      <c r="BK45" s="197">
        <v>0</v>
      </c>
      <c r="BL45" s="197">
        <v>0</v>
      </c>
      <c r="BM45" s="197">
        <v>0</v>
      </c>
      <c r="BN45" s="197">
        <v>6.1</v>
      </c>
      <c r="BO45" s="197">
        <v>0</v>
      </c>
      <c r="BP45" s="198"/>
      <c r="BQ45" s="198"/>
      <c r="BR45" s="198"/>
      <c r="BS45" s="197">
        <v>0</v>
      </c>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row>
    <row r="46" spans="1:116" ht="14.25">
      <c r="A46" s="229"/>
      <c r="B46" s="200" t="s">
        <v>67</v>
      </c>
      <c r="C46" s="200" t="s">
        <v>404</v>
      </c>
      <c r="D46" s="201" t="s">
        <v>301</v>
      </c>
      <c r="E46" s="197">
        <v>1475.74</v>
      </c>
      <c r="F46" s="197">
        <v>118.52</v>
      </c>
      <c r="G46" s="197">
        <v>14.41</v>
      </c>
      <c r="H46" s="197">
        <v>0</v>
      </c>
      <c r="I46" s="197">
        <v>0</v>
      </c>
      <c r="J46" s="197">
        <v>29.03</v>
      </c>
      <c r="K46" s="197"/>
      <c r="L46" s="197">
        <v>0</v>
      </c>
      <c r="M46" s="197">
        <v>8.46</v>
      </c>
      <c r="N46" s="197">
        <v>0</v>
      </c>
      <c r="O46" s="197">
        <v>0</v>
      </c>
      <c r="P46" s="197">
        <v>66.62</v>
      </c>
      <c r="Q46" s="197">
        <v>655.46</v>
      </c>
      <c r="R46" s="197">
        <v>96.12</v>
      </c>
      <c r="S46" s="197">
        <v>13.35</v>
      </c>
      <c r="T46" s="197">
        <v>0</v>
      </c>
      <c r="U46" s="197">
        <v>0</v>
      </c>
      <c r="V46" s="197">
        <v>0</v>
      </c>
      <c r="W46" s="197">
        <v>0</v>
      </c>
      <c r="X46" s="197">
        <v>0.37</v>
      </c>
      <c r="Y46" s="197">
        <v>0</v>
      </c>
      <c r="Z46" s="197">
        <v>0</v>
      </c>
      <c r="AA46" s="197">
        <v>2.19</v>
      </c>
      <c r="AB46" s="197">
        <v>0</v>
      </c>
      <c r="AC46" s="197">
        <v>0</v>
      </c>
      <c r="AD46" s="197">
        <v>0</v>
      </c>
      <c r="AE46" s="197">
        <v>0</v>
      </c>
      <c r="AF46" s="197">
        <v>20.21</v>
      </c>
      <c r="AG46" s="197">
        <v>0</v>
      </c>
      <c r="AH46" s="197">
        <v>248.65</v>
      </c>
      <c r="AI46" s="197"/>
      <c r="AJ46" s="197"/>
      <c r="AK46" s="197"/>
      <c r="AL46" s="197"/>
      <c r="AM46" s="197"/>
      <c r="AN46" s="197">
        <v>0</v>
      </c>
      <c r="AO46" s="197">
        <v>0</v>
      </c>
      <c r="AP46" s="197">
        <v>11.99</v>
      </c>
      <c r="AQ46" s="197">
        <v>4.36</v>
      </c>
      <c r="AR46" s="197">
        <v>0</v>
      </c>
      <c r="AS46" s="197">
        <v>0</v>
      </c>
      <c r="AT46" s="197">
        <v>0</v>
      </c>
      <c r="AU46" s="197">
        <v>0</v>
      </c>
      <c r="AV46" s="197">
        <v>0</v>
      </c>
      <c r="AW46" s="197">
        <v>258.22</v>
      </c>
      <c r="AX46" s="197">
        <v>424.34</v>
      </c>
      <c r="AY46" s="197">
        <v>0</v>
      </c>
      <c r="AZ46" s="197">
        <v>0</v>
      </c>
      <c r="BA46" s="197">
        <v>0</v>
      </c>
      <c r="BB46" s="197">
        <v>0</v>
      </c>
      <c r="BC46" s="197">
        <v>0</v>
      </c>
      <c r="BD46" s="197">
        <v>0</v>
      </c>
      <c r="BE46" s="197">
        <v>0</v>
      </c>
      <c r="BF46" s="197">
        <v>0</v>
      </c>
      <c r="BG46" s="197">
        <v>57.17</v>
      </c>
      <c r="BH46" s="197">
        <v>162.84</v>
      </c>
      <c r="BI46" s="197">
        <v>0</v>
      </c>
      <c r="BJ46" s="197">
        <v>0</v>
      </c>
      <c r="BK46" s="197">
        <v>0</v>
      </c>
      <c r="BL46" s="197">
        <v>0</v>
      </c>
      <c r="BM46" s="197">
        <v>0</v>
      </c>
      <c r="BN46" s="197">
        <v>204.33</v>
      </c>
      <c r="BO46" s="197">
        <v>277.42</v>
      </c>
      <c r="BP46" s="198"/>
      <c r="BQ46" s="198"/>
      <c r="BR46" s="198"/>
      <c r="BS46" s="197">
        <v>277.42</v>
      </c>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row>
    <row r="47" spans="1:116" ht="14.25">
      <c r="A47" s="229"/>
      <c r="B47" s="200" t="s">
        <v>399</v>
      </c>
      <c r="C47" s="200" t="s">
        <v>67</v>
      </c>
      <c r="D47" s="201" t="s">
        <v>302</v>
      </c>
      <c r="E47" s="197">
        <v>236.6</v>
      </c>
      <c r="F47" s="197">
        <v>0</v>
      </c>
      <c r="G47" s="197">
        <v>0</v>
      </c>
      <c r="H47" s="197">
        <v>0</v>
      </c>
      <c r="I47" s="197">
        <v>0</v>
      </c>
      <c r="J47" s="197">
        <v>0</v>
      </c>
      <c r="K47" s="197"/>
      <c r="L47" s="197">
        <v>0</v>
      </c>
      <c r="M47" s="197">
        <v>0</v>
      </c>
      <c r="N47" s="197">
        <v>0</v>
      </c>
      <c r="O47" s="197">
        <v>0</v>
      </c>
      <c r="P47" s="197">
        <v>0</v>
      </c>
      <c r="Q47" s="197">
        <v>36.25</v>
      </c>
      <c r="R47" s="197">
        <v>0</v>
      </c>
      <c r="S47" s="197">
        <v>0</v>
      </c>
      <c r="T47" s="197">
        <v>0</v>
      </c>
      <c r="U47" s="197">
        <v>0</v>
      </c>
      <c r="V47" s="197">
        <v>0</v>
      </c>
      <c r="W47" s="197">
        <v>0</v>
      </c>
      <c r="X47" s="197">
        <v>0</v>
      </c>
      <c r="Y47" s="197">
        <v>0</v>
      </c>
      <c r="Z47" s="197">
        <v>0</v>
      </c>
      <c r="AA47" s="197">
        <v>0</v>
      </c>
      <c r="AB47" s="197">
        <v>0</v>
      </c>
      <c r="AC47" s="197">
        <v>0</v>
      </c>
      <c r="AD47" s="197">
        <v>0</v>
      </c>
      <c r="AE47" s="197">
        <v>0</v>
      </c>
      <c r="AF47" s="197">
        <v>0</v>
      </c>
      <c r="AG47" s="197">
        <v>0</v>
      </c>
      <c r="AH47" s="197">
        <v>25.09</v>
      </c>
      <c r="AI47" s="197"/>
      <c r="AJ47" s="197"/>
      <c r="AK47" s="197"/>
      <c r="AL47" s="197"/>
      <c r="AM47" s="197"/>
      <c r="AN47" s="197">
        <v>0</v>
      </c>
      <c r="AO47" s="197">
        <v>0</v>
      </c>
      <c r="AP47" s="197">
        <v>0</v>
      </c>
      <c r="AQ47" s="197">
        <v>2.72</v>
      </c>
      <c r="AR47" s="197">
        <v>0</v>
      </c>
      <c r="AS47" s="197">
        <v>0</v>
      </c>
      <c r="AT47" s="197">
        <v>0</v>
      </c>
      <c r="AU47" s="197">
        <v>0</v>
      </c>
      <c r="AV47" s="197">
        <v>0</v>
      </c>
      <c r="AW47" s="197">
        <v>8.44</v>
      </c>
      <c r="AX47" s="197">
        <v>4.5</v>
      </c>
      <c r="AY47" s="197">
        <v>0</v>
      </c>
      <c r="AZ47" s="197">
        <v>0</v>
      </c>
      <c r="BA47" s="197">
        <v>0</v>
      </c>
      <c r="BB47" s="197">
        <v>0</v>
      </c>
      <c r="BC47" s="197">
        <v>0</v>
      </c>
      <c r="BD47" s="197">
        <v>0</v>
      </c>
      <c r="BE47" s="197">
        <v>0</v>
      </c>
      <c r="BF47" s="197">
        <v>0</v>
      </c>
      <c r="BG47" s="197">
        <v>0</v>
      </c>
      <c r="BH47" s="197">
        <v>4.5</v>
      </c>
      <c r="BI47" s="197">
        <v>0</v>
      </c>
      <c r="BJ47" s="197">
        <v>0</v>
      </c>
      <c r="BK47" s="197">
        <v>0</v>
      </c>
      <c r="BL47" s="197">
        <v>0</v>
      </c>
      <c r="BM47" s="197">
        <v>0</v>
      </c>
      <c r="BN47" s="197">
        <v>0</v>
      </c>
      <c r="BO47" s="197">
        <v>195.85</v>
      </c>
      <c r="BP47" s="198"/>
      <c r="BQ47" s="198"/>
      <c r="BR47" s="198"/>
      <c r="BS47" s="197">
        <v>195.85</v>
      </c>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row>
    <row r="48" spans="1:116" ht="14.25">
      <c r="A48" s="229"/>
      <c r="B48" s="200" t="s">
        <v>67</v>
      </c>
      <c r="C48" s="200" t="s">
        <v>420</v>
      </c>
      <c r="D48" s="201" t="s">
        <v>303</v>
      </c>
      <c r="E48" s="197">
        <v>94</v>
      </c>
      <c r="F48" s="197">
        <v>0</v>
      </c>
      <c r="G48" s="197">
        <v>0</v>
      </c>
      <c r="H48" s="197">
        <v>0</v>
      </c>
      <c r="I48" s="197">
        <v>0</v>
      </c>
      <c r="J48" s="197">
        <v>0</v>
      </c>
      <c r="K48" s="197"/>
      <c r="L48" s="197">
        <v>0</v>
      </c>
      <c r="M48" s="197">
        <v>0</v>
      </c>
      <c r="N48" s="197">
        <v>0</v>
      </c>
      <c r="O48" s="197">
        <v>0</v>
      </c>
      <c r="P48" s="197">
        <v>0</v>
      </c>
      <c r="Q48" s="197">
        <v>0</v>
      </c>
      <c r="R48" s="197">
        <v>0</v>
      </c>
      <c r="S48" s="197">
        <v>0</v>
      </c>
      <c r="T48" s="197">
        <v>0</v>
      </c>
      <c r="U48" s="197">
        <v>0</v>
      </c>
      <c r="V48" s="197">
        <v>0</v>
      </c>
      <c r="W48" s="197">
        <v>0</v>
      </c>
      <c r="X48" s="197">
        <v>0</v>
      </c>
      <c r="Y48" s="197">
        <v>0</v>
      </c>
      <c r="Z48" s="197">
        <v>0</v>
      </c>
      <c r="AA48" s="197">
        <v>0</v>
      </c>
      <c r="AB48" s="197">
        <v>0</v>
      </c>
      <c r="AC48" s="197">
        <v>0</v>
      </c>
      <c r="AD48" s="197">
        <v>0</v>
      </c>
      <c r="AE48" s="197">
        <v>0</v>
      </c>
      <c r="AF48" s="197">
        <v>0</v>
      </c>
      <c r="AG48" s="197">
        <v>0</v>
      </c>
      <c r="AH48" s="197">
        <v>0</v>
      </c>
      <c r="AI48" s="197"/>
      <c r="AJ48" s="197"/>
      <c r="AK48" s="197"/>
      <c r="AL48" s="197"/>
      <c r="AM48" s="197"/>
      <c r="AN48" s="197">
        <v>0</v>
      </c>
      <c r="AO48" s="197">
        <v>0</v>
      </c>
      <c r="AP48" s="197">
        <v>0</v>
      </c>
      <c r="AQ48" s="197">
        <v>0</v>
      </c>
      <c r="AR48" s="197">
        <v>0</v>
      </c>
      <c r="AS48" s="197">
        <v>0</v>
      </c>
      <c r="AT48" s="197">
        <v>0</v>
      </c>
      <c r="AU48" s="197">
        <v>0</v>
      </c>
      <c r="AV48" s="197">
        <v>0</v>
      </c>
      <c r="AW48" s="197">
        <v>0</v>
      </c>
      <c r="AX48" s="197">
        <v>4.5</v>
      </c>
      <c r="AY48" s="197">
        <v>0</v>
      </c>
      <c r="AZ48" s="197">
        <v>0</v>
      </c>
      <c r="BA48" s="197">
        <v>0</v>
      </c>
      <c r="BB48" s="197">
        <v>0</v>
      </c>
      <c r="BC48" s="197">
        <v>0</v>
      </c>
      <c r="BD48" s="197">
        <v>0</v>
      </c>
      <c r="BE48" s="197">
        <v>0</v>
      </c>
      <c r="BF48" s="197">
        <v>0</v>
      </c>
      <c r="BG48" s="197">
        <v>0</v>
      </c>
      <c r="BH48" s="197">
        <v>4.5</v>
      </c>
      <c r="BI48" s="197">
        <v>0</v>
      </c>
      <c r="BJ48" s="197">
        <v>0</v>
      </c>
      <c r="BK48" s="197">
        <v>0</v>
      </c>
      <c r="BL48" s="197">
        <v>0</v>
      </c>
      <c r="BM48" s="197">
        <v>0</v>
      </c>
      <c r="BN48" s="197">
        <v>0</v>
      </c>
      <c r="BO48" s="197">
        <v>89.5</v>
      </c>
      <c r="BP48" s="198"/>
      <c r="BQ48" s="198"/>
      <c r="BR48" s="198"/>
      <c r="BS48" s="197">
        <v>89.5</v>
      </c>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row>
    <row r="49" spans="1:116" ht="14.25">
      <c r="A49" s="229"/>
      <c r="B49" s="200" t="s">
        <v>67</v>
      </c>
      <c r="C49" s="200" t="s">
        <v>421</v>
      </c>
      <c r="D49" s="201" t="s">
        <v>304</v>
      </c>
      <c r="E49" s="197">
        <v>142.6</v>
      </c>
      <c r="F49" s="197">
        <v>0</v>
      </c>
      <c r="G49" s="197">
        <v>0</v>
      </c>
      <c r="H49" s="197">
        <v>0</v>
      </c>
      <c r="I49" s="197">
        <v>0</v>
      </c>
      <c r="J49" s="197">
        <v>0</v>
      </c>
      <c r="K49" s="197"/>
      <c r="L49" s="197">
        <v>0</v>
      </c>
      <c r="M49" s="197">
        <v>0</v>
      </c>
      <c r="N49" s="197">
        <v>0</v>
      </c>
      <c r="O49" s="197">
        <v>0</v>
      </c>
      <c r="P49" s="197">
        <v>0</v>
      </c>
      <c r="Q49" s="197">
        <v>36.25</v>
      </c>
      <c r="R49" s="197">
        <v>0</v>
      </c>
      <c r="S49" s="197">
        <v>0</v>
      </c>
      <c r="T49" s="197">
        <v>0</v>
      </c>
      <c r="U49" s="197">
        <v>0</v>
      </c>
      <c r="V49" s="197">
        <v>0</v>
      </c>
      <c r="W49" s="197">
        <v>0</v>
      </c>
      <c r="X49" s="197">
        <v>0</v>
      </c>
      <c r="Y49" s="197">
        <v>0</v>
      </c>
      <c r="Z49" s="197">
        <v>0</v>
      </c>
      <c r="AA49" s="197">
        <v>0</v>
      </c>
      <c r="AB49" s="197">
        <v>0</v>
      </c>
      <c r="AC49" s="197">
        <v>0</v>
      </c>
      <c r="AD49" s="197">
        <v>0</v>
      </c>
      <c r="AE49" s="197">
        <v>0</v>
      </c>
      <c r="AF49" s="197">
        <v>0</v>
      </c>
      <c r="AG49" s="197">
        <v>0</v>
      </c>
      <c r="AH49" s="197">
        <v>25.09</v>
      </c>
      <c r="AI49" s="197"/>
      <c r="AJ49" s="197"/>
      <c r="AK49" s="197"/>
      <c r="AL49" s="197"/>
      <c r="AM49" s="197"/>
      <c r="AN49" s="197">
        <v>0</v>
      </c>
      <c r="AO49" s="197">
        <v>0</v>
      </c>
      <c r="AP49" s="197">
        <v>0</v>
      </c>
      <c r="AQ49" s="197">
        <v>2.72</v>
      </c>
      <c r="AR49" s="197">
        <v>0</v>
      </c>
      <c r="AS49" s="197">
        <v>0</v>
      </c>
      <c r="AT49" s="197">
        <v>0</v>
      </c>
      <c r="AU49" s="197">
        <v>0</v>
      </c>
      <c r="AV49" s="197">
        <v>0</v>
      </c>
      <c r="AW49" s="197">
        <v>8.44</v>
      </c>
      <c r="AX49" s="197">
        <v>0</v>
      </c>
      <c r="AY49" s="197">
        <v>0</v>
      </c>
      <c r="AZ49" s="197">
        <v>0</v>
      </c>
      <c r="BA49" s="197">
        <v>0</v>
      </c>
      <c r="BB49" s="197">
        <v>0</v>
      </c>
      <c r="BC49" s="197">
        <v>0</v>
      </c>
      <c r="BD49" s="197">
        <v>0</v>
      </c>
      <c r="BE49" s="197">
        <v>0</v>
      </c>
      <c r="BF49" s="197">
        <v>0</v>
      </c>
      <c r="BG49" s="197">
        <v>0</v>
      </c>
      <c r="BH49" s="197">
        <v>0</v>
      </c>
      <c r="BI49" s="197">
        <v>0</v>
      </c>
      <c r="BJ49" s="197">
        <v>0</v>
      </c>
      <c r="BK49" s="197">
        <v>0</v>
      </c>
      <c r="BL49" s="197">
        <v>0</v>
      </c>
      <c r="BM49" s="197">
        <v>0</v>
      </c>
      <c r="BN49" s="197">
        <v>0</v>
      </c>
      <c r="BO49" s="197">
        <v>106.35</v>
      </c>
      <c r="BP49" s="198"/>
      <c r="BQ49" s="198"/>
      <c r="BR49" s="198"/>
      <c r="BS49" s="197">
        <v>106.35</v>
      </c>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row>
    <row r="50" spans="1:116" ht="14.25">
      <c r="A50" s="229"/>
      <c r="B50" s="200" t="s">
        <v>404</v>
      </c>
      <c r="C50" s="200" t="s">
        <v>67</v>
      </c>
      <c r="D50" s="201" t="s">
        <v>308</v>
      </c>
      <c r="E50" s="197">
        <v>50</v>
      </c>
      <c r="F50" s="197">
        <v>0</v>
      </c>
      <c r="G50" s="197">
        <v>0</v>
      </c>
      <c r="H50" s="197">
        <v>0</v>
      </c>
      <c r="I50" s="197">
        <v>0</v>
      </c>
      <c r="J50" s="197">
        <v>0</v>
      </c>
      <c r="K50" s="197"/>
      <c r="L50" s="197">
        <v>0</v>
      </c>
      <c r="M50" s="197">
        <v>0</v>
      </c>
      <c r="N50" s="197">
        <v>0</v>
      </c>
      <c r="O50" s="197">
        <v>0</v>
      </c>
      <c r="P50" s="197">
        <v>0</v>
      </c>
      <c r="Q50" s="197">
        <v>0</v>
      </c>
      <c r="R50" s="197">
        <v>0</v>
      </c>
      <c r="S50" s="197">
        <v>0</v>
      </c>
      <c r="T50" s="197">
        <v>0</v>
      </c>
      <c r="U50" s="197">
        <v>0</v>
      </c>
      <c r="V50" s="197">
        <v>0</v>
      </c>
      <c r="W50" s="197">
        <v>0</v>
      </c>
      <c r="X50" s="197">
        <v>0</v>
      </c>
      <c r="Y50" s="197">
        <v>0</v>
      </c>
      <c r="Z50" s="197">
        <v>0</v>
      </c>
      <c r="AA50" s="197">
        <v>0</v>
      </c>
      <c r="AB50" s="197">
        <v>0</v>
      </c>
      <c r="AC50" s="197">
        <v>0</v>
      </c>
      <c r="AD50" s="197">
        <v>0</v>
      </c>
      <c r="AE50" s="197">
        <v>0</v>
      </c>
      <c r="AF50" s="197">
        <v>0</v>
      </c>
      <c r="AG50" s="197">
        <v>0</v>
      </c>
      <c r="AH50" s="197">
        <v>0</v>
      </c>
      <c r="AI50" s="197"/>
      <c r="AJ50" s="197"/>
      <c r="AK50" s="197"/>
      <c r="AL50" s="197"/>
      <c r="AM50" s="197"/>
      <c r="AN50" s="197">
        <v>0</v>
      </c>
      <c r="AO50" s="197">
        <v>0</v>
      </c>
      <c r="AP50" s="197">
        <v>0</v>
      </c>
      <c r="AQ50" s="197">
        <v>0</v>
      </c>
      <c r="AR50" s="197">
        <v>0</v>
      </c>
      <c r="AS50" s="197">
        <v>0</v>
      </c>
      <c r="AT50" s="197">
        <v>0</v>
      </c>
      <c r="AU50" s="197">
        <v>0</v>
      </c>
      <c r="AV50" s="197">
        <v>0</v>
      </c>
      <c r="AW50" s="197">
        <v>0</v>
      </c>
      <c r="AX50" s="197">
        <v>0</v>
      </c>
      <c r="AY50" s="197">
        <v>0</v>
      </c>
      <c r="AZ50" s="197">
        <v>0</v>
      </c>
      <c r="BA50" s="197">
        <v>0</v>
      </c>
      <c r="BB50" s="197">
        <v>0</v>
      </c>
      <c r="BC50" s="197">
        <v>0</v>
      </c>
      <c r="BD50" s="197">
        <v>0</v>
      </c>
      <c r="BE50" s="197">
        <v>0</v>
      </c>
      <c r="BF50" s="197">
        <v>0</v>
      </c>
      <c r="BG50" s="197">
        <v>0</v>
      </c>
      <c r="BH50" s="197">
        <v>0</v>
      </c>
      <c r="BI50" s="197">
        <v>0</v>
      </c>
      <c r="BJ50" s="197">
        <v>0</v>
      </c>
      <c r="BK50" s="197">
        <v>0</v>
      </c>
      <c r="BL50" s="197">
        <v>0</v>
      </c>
      <c r="BM50" s="197">
        <v>0</v>
      </c>
      <c r="BN50" s="197">
        <v>0</v>
      </c>
      <c r="BO50" s="197">
        <v>50</v>
      </c>
      <c r="BP50" s="198"/>
      <c r="BQ50" s="198"/>
      <c r="BR50" s="198"/>
      <c r="BS50" s="197">
        <v>50</v>
      </c>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DH50" s="198"/>
      <c r="DI50" s="198"/>
      <c r="DJ50" s="198"/>
      <c r="DK50" s="198"/>
      <c r="DL50" s="198"/>
    </row>
    <row r="51" spans="1:116" ht="14.25">
      <c r="A51" s="229"/>
      <c r="B51" s="200" t="s">
        <v>67</v>
      </c>
      <c r="C51" s="200" t="s">
        <v>404</v>
      </c>
      <c r="D51" s="201" t="s">
        <v>309</v>
      </c>
      <c r="E51" s="197">
        <v>50</v>
      </c>
      <c r="F51" s="197">
        <v>0</v>
      </c>
      <c r="G51" s="197">
        <v>0</v>
      </c>
      <c r="H51" s="197">
        <v>0</v>
      </c>
      <c r="I51" s="197">
        <v>0</v>
      </c>
      <c r="J51" s="197">
        <v>0</v>
      </c>
      <c r="K51" s="197"/>
      <c r="L51" s="197">
        <v>0</v>
      </c>
      <c r="M51" s="197">
        <v>0</v>
      </c>
      <c r="N51" s="197">
        <v>0</v>
      </c>
      <c r="O51" s="197">
        <v>0</v>
      </c>
      <c r="P51" s="197">
        <v>0</v>
      </c>
      <c r="Q51" s="197">
        <v>0</v>
      </c>
      <c r="R51" s="197">
        <v>0</v>
      </c>
      <c r="S51" s="197">
        <v>0</v>
      </c>
      <c r="T51" s="197">
        <v>0</v>
      </c>
      <c r="U51" s="197">
        <v>0</v>
      </c>
      <c r="V51" s="197">
        <v>0</v>
      </c>
      <c r="W51" s="197">
        <v>0</v>
      </c>
      <c r="X51" s="197">
        <v>0</v>
      </c>
      <c r="Y51" s="197">
        <v>0</v>
      </c>
      <c r="Z51" s="197">
        <v>0</v>
      </c>
      <c r="AA51" s="197">
        <v>0</v>
      </c>
      <c r="AB51" s="197">
        <v>0</v>
      </c>
      <c r="AC51" s="197">
        <v>0</v>
      </c>
      <c r="AD51" s="197">
        <v>0</v>
      </c>
      <c r="AE51" s="197">
        <v>0</v>
      </c>
      <c r="AF51" s="197">
        <v>0</v>
      </c>
      <c r="AG51" s="197">
        <v>0</v>
      </c>
      <c r="AH51" s="197">
        <v>0</v>
      </c>
      <c r="AI51" s="197"/>
      <c r="AJ51" s="197"/>
      <c r="AK51" s="197"/>
      <c r="AL51" s="197"/>
      <c r="AM51" s="197"/>
      <c r="AN51" s="197">
        <v>0</v>
      </c>
      <c r="AO51" s="197">
        <v>0</v>
      </c>
      <c r="AP51" s="197">
        <v>0</v>
      </c>
      <c r="AQ51" s="197">
        <v>0</v>
      </c>
      <c r="AR51" s="197">
        <v>0</v>
      </c>
      <c r="AS51" s="197">
        <v>0</v>
      </c>
      <c r="AT51" s="197">
        <v>0</v>
      </c>
      <c r="AU51" s="197">
        <v>0</v>
      </c>
      <c r="AV51" s="197">
        <v>0</v>
      </c>
      <c r="AW51" s="197">
        <v>0</v>
      </c>
      <c r="AX51" s="197">
        <v>0</v>
      </c>
      <c r="AY51" s="197">
        <v>0</v>
      </c>
      <c r="AZ51" s="197">
        <v>0</v>
      </c>
      <c r="BA51" s="197">
        <v>0</v>
      </c>
      <c r="BB51" s="197">
        <v>0</v>
      </c>
      <c r="BC51" s="197">
        <v>0</v>
      </c>
      <c r="BD51" s="197">
        <v>0</v>
      </c>
      <c r="BE51" s="197">
        <v>0</v>
      </c>
      <c r="BF51" s="197">
        <v>0</v>
      </c>
      <c r="BG51" s="197">
        <v>0</v>
      </c>
      <c r="BH51" s="197">
        <v>0</v>
      </c>
      <c r="BI51" s="197">
        <v>0</v>
      </c>
      <c r="BJ51" s="197">
        <v>0</v>
      </c>
      <c r="BK51" s="197">
        <v>0</v>
      </c>
      <c r="BL51" s="197">
        <v>0</v>
      </c>
      <c r="BM51" s="197">
        <v>0</v>
      </c>
      <c r="BN51" s="197">
        <v>0</v>
      </c>
      <c r="BO51" s="197">
        <v>50</v>
      </c>
      <c r="BP51" s="198"/>
      <c r="BQ51" s="198"/>
      <c r="BR51" s="198"/>
      <c r="BS51" s="197">
        <v>50</v>
      </c>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row>
    <row r="52" spans="1:117" s="217" customFormat="1" ht="11.25" customHeight="1">
      <c r="A52" s="230"/>
      <c r="B52" s="230"/>
      <c r="C52" s="230"/>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31"/>
      <c r="CR52" s="231"/>
      <c r="CS52" s="231"/>
      <c r="CT52" s="231"/>
      <c r="CU52" s="231"/>
      <c r="CV52" s="231"/>
      <c r="CW52" s="231"/>
      <c r="CX52" s="231"/>
      <c r="CY52" s="231"/>
      <c r="CZ52" s="231"/>
      <c r="DA52" s="231"/>
      <c r="DB52" s="231"/>
      <c r="DC52" s="231"/>
      <c r="DD52" s="231"/>
      <c r="DE52" s="231"/>
      <c r="DF52" s="231"/>
      <c r="DG52" s="231"/>
      <c r="DH52" s="231"/>
      <c r="DI52" s="231"/>
      <c r="DJ52" s="231"/>
      <c r="DK52" s="231"/>
      <c r="DL52" s="231"/>
      <c r="DM52" s="231"/>
    </row>
    <row r="53" spans="1:49" s="217" customFormat="1" ht="30.75" customHeight="1">
      <c r="A53" s="232" t="s">
        <v>121</v>
      </c>
      <c r="B53" s="232"/>
      <c r="C53" s="232"/>
      <c r="D53" s="232"/>
      <c r="E53" s="232"/>
      <c r="F53" s="232"/>
      <c r="G53" s="232"/>
      <c r="H53" s="232"/>
      <c r="I53" s="232"/>
      <c r="J53" s="232"/>
      <c r="K53" s="232"/>
      <c r="L53" s="232"/>
      <c r="M53" s="232"/>
      <c r="N53" s="232"/>
      <c r="O53" s="232"/>
      <c r="P53" s="232"/>
      <c r="Q53" s="232"/>
      <c r="AQ53" s="233"/>
      <c r="AR53" s="202"/>
      <c r="AS53" s="202"/>
      <c r="AT53" s="202"/>
      <c r="AU53" s="202"/>
      <c r="AV53" s="202"/>
      <c r="AW53" s="202"/>
    </row>
  </sheetData>
  <sheetProtection/>
  <mergeCells count="128">
    <mergeCell ref="DH5:DH6"/>
    <mergeCell ref="DI5:DI6"/>
    <mergeCell ref="DJ5:DJ6"/>
    <mergeCell ref="DK5:DK6"/>
    <mergeCell ref="DL5:DL6"/>
    <mergeCell ref="DM5:DM6"/>
    <mergeCell ref="DB5:DB6"/>
    <mergeCell ref="DC5:DC6"/>
    <mergeCell ref="DD5:DD6"/>
    <mergeCell ref="DE5:DE6"/>
    <mergeCell ref="DF5:DF6"/>
    <mergeCell ref="DG5:DG6"/>
    <mergeCell ref="CV5:CV6"/>
    <mergeCell ref="CW5:CW6"/>
    <mergeCell ref="CX5:CX6"/>
    <mergeCell ref="CY5:CY6"/>
    <mergeCell ref="CZ5:CZ6"/>
    <mergeCell ref="DA5:DA6"/>
    <mergeCell ref="CP5:CP6"/>
    <mergeCell ref="CQ5:CQ6"/>
    <mergeCell ref="CR5:CR6"/>
    <mergeCell ref="CS5:CS6"/>
    <mergeCell ref="CT5:CT6"/>
    <mergeCell ref="CU5:CU6"/>
    <mergeCell ref="CJ5:CJ6"/>
    <mergeCell ref="CK5:CK6"/>
    <mergeCell ref="CL5:CL6"/>
    <mergeCell ref="CM5:CM6"/>
    <mergeCell ref="CN5:CN6"/>
    <mergeCell ref="CO5:CO6"/>
    <mergeCell ref="CD5:CD6"/>
    <mergeCell ref="CE5:CE6"/>
    <mergeCell ref="CF5:CF6"/>
    <mergeCell ref="CG5:CG6"/>
    <mergeCell ref="CH5:CH6"/>
    <mergeCell ref="CI5:CI6"/>
    <mergeCell ref="BX5:BX6"/>
    <mergeCell ref="BY5:BY6"/>
    <mergeCell ref="BZ5:BZ6"/>
    <mergeCell ref="CA5:CA6"/>
    <mergeCell ref="CB5:CB6"/>
    <mergeCell ref="CC5:CC6"/>
    <mergeCell ref="BR5:BR6"/>
    <mergeCell ref="BS5:BS6"/>
    <mergeCell ref="BT5:BT6"/>
    <mergeCell ref="BU5:BU6"/>
    <mergeCell ref="BV5:BV6"/>
    <mergeCell ref="BW5:BW6"/>
    <mergeCell ref="BL5:BL6"/>
    <mergeCell ref="BM5:BM6"/>
    <mergeCell ref="BN5:BN6"/>
    <mergeCell ref="BO5:BO6"/>
    <mergeCell ref="BP5:BP6"/>
    <mergeCell ref="BQ5:BQ6"/>
    <mergeCell ref="BF5:BF6"/>
    <mergeCell ref="BG5:BG6"/>
    <mergeCell ref="BH5:BH6"/>
    <mergeCell ref="BI5:BI6"/>
    <mergeCell ref="BJ5:BJ6"/>
    <mergeCell ref="BK5:BK6"/>
    <mergeCell ref="AZ5:AZ6"/>
    <mergeCell ref="BA5:BA6"/>
    <mergeCell ref="BB5:BB6"/>
    <mergeCell ref="BC5:BC6"/>
    <mergeCell ref="BD5:BD6"/>
    <mergeCell ref="BE5:BE6"/>
    <mergeCell ref="AT5:AT6"/>
    <mergeCell ref="AU5:AU6"/>
    <mergeCell ref="AV5:AV6"/>
    <mergeCell ref="AW5:AW6"/>
    <mergeCell ref="AX5:AX6"/>
    <mergeCell ref="AY5:AY6"/>
    <mergeCell ref="AN5:AN6"/>
    <mergeCell ref="AO5:AO6"/>
    <mergeCell ref="AP5:AP6"/>
    <mergeCell ref="AQ5:AQ6"/>
    <mergeCell ref="AR5:AR6"/>
    <mergeCell ref="AS5:AS6"/>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CB4:CD4"/>
    <mergeCell ref="CE4:CO4"/>
    <mergeCell ref="CP4:DE4"/>
    <mergeCell ref="DF4:DM4"/>
    <mergeCell ref="D5:D6"/>
    <mergeCell ref="E4:E6"/>
    <mergeCell ref="F5:F6"/>
    <mergeCell ref="G5:G6"/>
    <mergeCell ref="H5:H6"/>
    <mergeCell ref="I5:I6"/>
    <mergeCell ref="A2:AP2"/>
    <mergeCell ref="AQ2:CA2"/>
    <mergeCell ref="CB2:DM2"/>
    <mergeCell ref="A4:D4"/>
    <mergeCell ref="F4:P4"/>
    <mergeCell ref="Q4:AW4"/>
    <mergeCell ref="AX4:BN4"/>
    <mergeCell ref="BO4:BS4"/>
    <mergeCell ref="BT4:BX4"/>
    <mergeCell ref="BY4:CA4"/>
  </mergeCells>
  <printOptions/>
  <pageMargins left="0.2" right="0.16" top="0.75" bottom="0.75" header="0.31" footer="0.31"/>
  <pageSetup horizontalDpi="300" verticalDpi="300" orientation="landscape" paperSize="9" scale="39" r:id="rId1"/>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G48"/>
  <sheetViews>
    <sheetView zoomScaleSheetLayoutView="100" zoomScalePageLayoutView="0" workbookViewId="0" topLeftCell="A1">
      <selection activeCell="A3" sqref="A3"/>
    </sheetView>
  </sheetViews>
  <sheetFormatPr defaultColWidth="6.875" defaultRowHeight="12.75" customHeight="1"/>
  <cols>
    <col min="1" max="2" width="13.875" style="65" customWidth="1"/>
    <col min="3" max="3" width="22.00390625" style="65" customWidth="1"/>
    <col min="4" max="4" width="18.375" style="65" customWidth="1"/>
    <col min="5" max="6" width="17.50390625" style="65" customWidth="1"/>
    <col min="7" max="7" width="6.50390625" style="65" customWidth="1"/>
    <col min="8" max="14" width="20.625" style="65" customWidth="1"/>
    <col min="15" max="16384" width="6.875" style="65" customWidth="1"/>
  </cols>
  <sheetData>
    <row r="1" spans="1:7" ht="19.5" customHeight="1">
      <c r="A1" s="66"/>
      <c r="B1" s="66"/>
      <c r="C1" s="67"/>
      <c r="D1" s="66"/>
      <c r="E1" s="66"/>
      <c r="F1" s="68" t="s">
        <v>223</v>
      </c>
      <c r="G1" s="55"/>
    </row>
    <row r="2" spans="1:7" ht="25.5" customHeight="1">
      <c r="A2" s="69" t="s">
        <v>224</v>
      </c>
      <c r="B2" s="70"/>
      <c r="C2" s="70"/>
      <c r="D2" s="70"/>
      <c r="E2" s="70"/>
      <c r="F2" s="70"/>
      <c r="G2" s="55"/>
    </row>
    <row r="3" spans="1:7" ht="19.5" customHeight="1">
      <c r="A3" s="252" t="s">
        <v>436</v>
      </c>
      <c r="B3" s="6"/>
      <c r="C3" s="6"/>
      <c r="D3" s="71"/>
      <c r="E3" s="71"/>
      <c r="F3" s="72" t="s">
        <v>17</v>
      </c>
      <c r="G3" s="55"/>
    </row>
    <row r="4" spans="1:7" ht="19.5" customHeight="1">
      <c r="A4" s="73" t="s">
        <v>225</v>
      </c>
      <c r="B4" s="73"/>
      <c r="C4" s="74"/>
      <c r="D4" s="288" t="s">
        <v>86</v>
      </c>
      <c r="E4" s="288"/>
      <c r="F4" s="288"/>
      <c r="G4" s="55"/>
    </row>
    <row r="5" spans="1:7" ht="19.5" customHeight="1">
      <c r="A5" s="75" t="s">
        <v>77</v>
      </c>
      <c r="B5" s="76"/>
      <c r="C5" s="288" t="s">
        <v>78</v>
      </c>
      <c r="D5" s="288" t="s">
        <v>68</v>
      </c>
      <c r="E5" s="290" t="s">
        <v>226</v>
      </c>
      <c r="F5" s="292" t="s">
        <v>227</v>
      </c>
      <c r="G5" s="55"/>
    </row>
    <row r="6" spans="1:7" ht="18" customHeight="1">
      <c r="A6" s="294" t="s">
        <v>80</v>
      </c>
      <c r="B6" s="294" t="s">
        <v>81</v>
      </c>
      <c r="C6" s="289"/>
      <c r="D6" s="289"/>
      <c r="E6" s="291"/>
      <c r="F6" s="293"/>
      <c r="G6" s="55"/>
    </row>
    <row r="7" spans="1:7" ht="18" customHeight="1">
      <c r="A7" s="295"/>
      <c r="B7" s="295"/>
      <c r="C7" s="207" t="s">
        <v>68</v>
      </c>
      <c r="D7" s="250">
        <f>D8+D15+D37</f>
        <v>4914.42</v>
      </c>
      <c r="E7" s="250">
        <f>E8+E15+E37</f>
        <v>4331.96</v>
      </c>
      <c r="F7" s="250">
        <f>F8+F15+F37</f>
        <v>582.46</v>
      </c>
      <c r="G7" s="77"/>
    </row>
    <row r="8" spans="1:6" s="211" customFormat="1" ht="12.75" customHeight="1">
      <c r="A8" s="244" t="s">
        <v>111</v>
      </c>
      <c r="B8" s="245"/>
      <c r="C8" s="244" t="s">
        <v>112</v>
      </c>
      <c r="D8" s="246">
        <v>3183.99</v>
      </c>
      <c r="E8" s="246">
        <v>3183.99</v>
      </c>
      <c r="F8" s="247"/>
    </row>
    <row r="9" spans="1:6" s="211" customFormat="1" ht="12.75" customHeight="1">
      <c r="A9" s="244"/>
      <c r="B9" s="248" t="s">
        <v>426</v>
      </c>
      <c r="C9" s="244" t="s">
        <v>113</v>
      </c>
      <c r="D9" s="246">
        <v>1386.95</v>
      </c>
      <c r="E9" s="246">
        <v>1386.95</v>
      </c>
      <c r="F9" s="247"/>
    </row>
    <row r="10" spans="1:6" s="211" customFormat="1" ht="12.75" customHeight="1">
      <c r="A10" s="244"/>
      <c r="B10" s="248" t="s">
        <v>427</v>
      </c>
      <c r="C10" s="244" t="s">
        <v>335</v>
      </c>
      <c r="D10" s="246">
        <v>173.9</v>
      </c>
      <c r="E10" s="246">
        <v>173.9</v>
      </c>
      <c r="F10" s="247"/>
    </row>
    <row r="11" spans="1:6" s="211" customFormat="1" ht="12.75" customHeight="1">
      <c r="A11" s="244"/>
      <c r="B11" s="248" t="s">
        <v>428</v>
      </c>
      <c r="C11" s="244" t="s">
        <v>336</v>
      </c>
      <c r="D11" s="246">
        <v>0.42</v>
      </c>
      <c r="E11" s="246">
        <v>0.42</v>
      </c>
      <c r="F11" s="247"/>
    </row>
    <row r="12" spans="1:6" s="211" customFormat="1" ht="12.75" customHeight="1">
      <c r="A12" s="244"/>
      <c r="B12" s="248" t="s">
        <v>429</v>
      </c>
      <c r="C12" s="244" t="s">
        <v>337</v>
      </c>
      <c r="D12" s="246">
        <v>205.42</v>
      </c>
      <c r="E12" s="246">
        <v>205.42</v>
      </c>
      <c r="F12" s="247"/>
    </row>
    <row r="13" spans="1:6" s="211" customFormat="1" ht="12.75" customHeight="1">
      <c r="A13" s="244"/>
      <c r="B13" s="248" t="s">
        <v>430</v>
      </c>
      <c r="C13" s="244" t="s">
        <v>338</v>
      </c>
      <c r="D13" s="246">
        <v>912.62</v>
      </c>
      <c r="E13" s="246">
        <v>912.62</v>
      </c>
      <c r="F13" s="247"/>
    </row>
    <row r="14" spans="1:6" s="211" customFormat="1" ht="12.75" customHeight="1">
      <c r="A14" s="244"/>
      <c r="B14" s="248" t="s">
        <v>431</v>
      </c>
      <c r="C14" s="244" t="s">
        <v>339</v>
      </c>
      <c r="D14" s="246">
        <v>504.68</v>
      </c>
      <c r="E14" s="246">
        <v>504.68</v>
      </c>
      <c r="F14" s="247"/>
    </row>
    <row r="15" spans="1:6" s="211" customFormat="1" ht="12.75" customHeight="1">
      <c r="A15" s="244" t="s">
        <v>114</v>
      </c>
      <c r="B15" s="249"/>
      <c r="C15" s="244" t="s">
        <v>115</v>
      </c>
      <c r="D15" s="246">
        <v>582.46</v>
      </c>
      <c r="E15" s="247"/>
      <c r="F15" s="246">
        <v>582.46</v>
      </c>
    </row>
    <row r="16" spans="1:6" s="211" customFormat="1" ht="12.75" customHeight="1">
      <c r="A16" s="244"/>
      <c r="B16" s="249" t="s">
        <v>313</v>
      </c>
      <c r="C16" s="244" t="s">
        <v>116</v>
      </c>
      <c r="D16" s="246">
        <v>140.61</v>
      </c>
      <c r="E16" s="247"/>
      <c r="F16" s="246">
        <v>140.61</v>
      </c>
    </row>
    <row r="17" spans="1:6" s="211" customFormat="1" ht="12.75" customHeight="1">
      <c r="A17" s="244"/>
      <c r="B17" s="249" t="s">
        <v>314</v>
      </c>
      <c r="C17" s="244" t="s">
        <v>341</v>
      </c>
      <c r="D17" s="246">
        <v>14.31</v>
      </c>
      <c r="E17" s="247"/>
      <c r="F17" s="246">
        <v>14.31</v>
      </c>
    </row>
    <row r="18" spans="1:6" s="211" customFormat="1" ht="12.75" customHeight="1">
      <c r="A18" s="244"/>
      <c r="B18" s="249" t="s">
        <v>318</v>
      </c>
      <c r="C18" s="244" t="s">
        <v>342</v>
      </c>
      <c r="D18" s="246">
        <v>0.07</v>
      </c>
      <c r="E18" s="247"/>
      <c r="F18" s="246">
        <v>0.07</v>
      </c>
    </row>
    <row r="19" spans="1:6" s="211" customFormat="1" ht="12.75" customHeight="1">
      <c r="A19" s="244"/>
      <c r="B19" s="249" t="s">
        <v>312</v>
      </c>
      <c r="C19" s="244" t="s">
        <v>343</v>
      </c>
      <c r="D19" s="246">
        <v>1.76</v>
      </c>
      <c r="E19" s="247"/>
      <c r="F19" s="246">
        <v>1.76</v>
      </c>
    </row>
    <row r="20" spans="1:6" s="211" customFormat="1" ht="12.75" customHeight="1">
      <c r="A20" s="244"/>
      <c r="B20" s="249" t="s">
        <v>319</v>
      </c>
      <c r="C20" s="244" t="s">
        <v>344</v>
      </c>
      <c r="D20" s="246">
        <v>12.32</v>
      </c>
      <c r="E20" s="247"/>
      <c r="F20" s="246">
        <v>12.32</v>
      </c>
    </row>
    <row r="21" spans="1:6" s="211" customFormat="1" ht="12.75" customHeight="1">
      <c r="A21" s="244"/>
      <c r="B21" s="249" t="s">
        <v>375</v>
      </c>
      <c r="C21" s="244" t="s">
        <v>345</v>
      </c>
      <c r="D21" s="246">
        <v>20.11</v>
      </c>
      <c r="E21" s="247"/>
      <c r="F21" s="246">
        <v>20.11</v>
      </c>
    </row>
    <row r="22" spans="1:6" s="211" customFormat="1" ht="12.75" customHeight="1">
      <c r="A22" s="244"/>
      <c r="B22" s="249" t="s">
        <v>320</v>
      </c>
      <c r="C22" s="244" t="s">
        <v>346</v>
      </c>
      <c r="D22" s="246">
        <v>8.8</v>
      </c>
      <c r="E22" s="247"/>
      <c r="F22" s="246">
        <v>8.8</v>
      </c>
    </row>
    <row r="23" spans="1:6" s="211" customFormat="1" ht="12.75" customHeight="1">
      <c r="A23" s="244"/>
      <c r="B23" s="249" t="s">
        <v>317</v>
      </c>
      <c r="C23" s="244" t="s">
        <v>347</v>
      </c>
      <c r="D23" s="246">
        <v>115.14</v>
      </c>
      <c r="E23" s="247"/>
      <c r="F23" s="246">
        <v>115.14</v>
      </c>
    </row>
    <row r="24" spans="1:6" s="211" customFormat="1" ht="12.75" customHeight="1">
      <c r="A24" s="244"/>
      <c r="B24" s="249" t="s">
        <v>381</v>
      </c>
      <c r="C24" s="244" t="s">
        <v>348</v>
      </c>
      <c r="D24" s="246">
        <v>2.38</v>
      </c>
      <c r="E24" s="247"/>
      <c r="F24" s="246">
        <v>2.38</v>
      </c>
    </row>
    <row r="25" spans="1:6" s="211" customFormat="1" ht="12.75" customHeight="1">
      <c r="A25" s="244"/>
      <c r="B25" s="249" t="s">
        <v>382</v>
      </c>
      <c r="C25" s="244" t="s">
        <v>349</v>
      </c>
      <c r="D25" s="246">
        <v>0.07</v>
      </c>
      <c r="E25" s="247"/>
      <c r="F25" s="246">
        <v>0.07</v>
      </c>
    </row>
    <row r="26" spans="1:6" s="211" customFormat="1" ht="12.75" customHeight="1">
      <c r="A26" s="244"/>
      <c r="B26" s="249" t="s">
        <v>328</v>
      </c>
      <c r="C26" s="244" t="s">
        <v>350</v>
      </c>
      <c r="D26" s="246">
        <v>6.21</v>
      </c>
      <c r="E26" s="247"/>
      <c r="F26" s="246">
        <v>6.21</v>
      </c>
    </row>
    <row r="27" spans="1:6" s="211" customFormat="1" ht="12.75" customHeight="1">
      <c r="A27" s="244"/>
      <c r="B27" s="249" t="s">
        <v>329</v>
      </c>
      <c r="C27" s="244" t="s">
        <v>351</v>
      </c>
      <c r="D27" s="246">
        <v>29.71</v>
      </c>
      <c r="E27" s="247"/>
      <c r="F27" s="246">
        <v>29.71</v>
      </c>
    </row>
    <row r="28" spans="1:6" s="211" customFormat="1" ht="12.75" customHeight="1">
      <c r="A28" s="244"/>
      <c r="B28" s="249" t="s">
        <v>385</v>
      </c>
      <c r="C28" s="244" t="s">
        <v>352</v>
      </c>
      <c r="D28" s="246">
        <v>14.66</v>
      </c>
      <c r="E28" s="247"/>
      <c r="F28" s="246">
        <v>14.66</v>
      </c>
    </row>
    <row r="29" spans="1:6" s="211" customFormat="1" ht="12.75" customHeight="1">
      <c r="A29" s="244"/>
      <c r="B29" s="249" t="s">
        <v>386</v>
      </c>
      <c r="C29" s="244" t="s">
        <v>353</v>
      </c>
      <c r="D29" s="246">
        <v>1.99</v>
      </c>
      <c r="E29" s="247"/>
      <c r="F29" s="246">
        <v>1.99</v>
      </c>
    </row>
    <row r="30" spans="1:6" s="211" customFormat="1" ht="12.75" customHeight="1">
      <c r="A30" s="244"/>
      <c r="B30" s="249" t="s">
        <v>324</v>
      </c>
      <c r="C30" s="244" t="s">
        <v>354</v>
      </c>
      <c r="D30" s="246">
        <v>8.9</v>
      </c>
      <c r="E30" s="247"/>
      <c r="F30" s="246">
        <v>8.9</v>
      </c>
    </row>
    <row r="31" spans="1:6" s="211" customFormat="1" ht="12.75" customHeight="1">
      <c r="A31" s="244"/>
      <c r="B31" s="249" t="s">
        <v>388</v>
      </c>
      <c r="C31" s="244" t="s">
        <v>355</v>
      </c>
      <c r="D31" s="246">
        <v>2.71</v>
      </c>
      <c r="E31" s="247"/>
      <c r="F31" s="246">
        <v>2.71</v>
      </c>
    </row>
    <row r="32" spans="1:6" s="211" customFormat="1" ht="12.75" customHeight="1">
      <c r="A32" s="244"/>
      <c r="B32" s="249" t="s">
        <v>389</v>
      </c>
      <c r="C32" s="244" t="s">
        <v>356</v>
      </c>
      <c r="D32" s="246">
        <v>44.19</v>
      </c>
      <c r="E32" s="247"/>
      <c r="F32" s="246">
        <v>44.19</v>
      </c>
    </row>
    <row r="33" spans="1:6" s="211" customFormat="1" ht="12.75" customHeight="1">
      <c r="A33" s="244"/>
      <c r="B33" s="249" t="s">
        <v>390</v>
      </c>
      <c r="C33" s="244" t="s">
        <v>357</v>
      </c>
      <c r="D33" s="246">
        <v>67.16</v>
      </c>
      <c r="E33" s="247"/>
      <c r="F33" s="246">
        <v>67.16</v>
      </c>
    </row>
    <row r="34" spans="1:6" s="211" customFormat="1" ht="12.75" customHeight="1">
      <c r="A34" s="244"/>
      <c r="B34" s="249" t="s">
        <v>391</v>
      </c>
      <c r="C34" s="244" t="s">
        <v>358</v>
      </c>
      <c r="D34" s="246">
        <v>24.42</v>
      </c>
      <c r="E34" s="247"/>
      <c r="F34" s="246">
        <v>24.42</v>
      </c>
    </row>
    <row r="35" spans="1:6" s="211" customFormat="1" ht="12.75" customHeight="1">
      <c r="A35" s="244"/>
      <c r="B35" s="249" t="s">
        <v>392</v>
      </c>
      <c r="C35" s="244" t="s">
        <v>359</v>
      </c>
      <c r="D35" s="246">
        <v>55.02</v>
      </c>
      <c r="E35" s="247"/>
      <c r="F35" s="246">
        <v>55.02</v>
      </c>
    </row>
    <row r="36" spans="1:6" s="211" customFormat="1" ht="12.75" customHeight="1">
      <c r="A36" s="244"/>
      <c r="B36" s="249" t="s">
        <v>315</v>
      </c>
      <c r="C36" s="244" t="s">
        <v>360</v>
      </c>
      <c r="D36" s="246">
        <v>11.92</v>
      </c>
      <c r="E36" s="247"/>
      <c r="F36" s="246">
        <v>11.92</v>
      </c>
    </row>
    <row r="37" spans="1:6" s="211" customFormat="1" ht="12.75" customHeight="1">
      <c r="A37" s="244" t="s">
        <v>117</v>
      </c>
      <c r="B37" s="245"/>
      <c r="C37" s="244" t="s">
        <v>124</v>
      </c>
      <c r="D37" s="246">
        <v>1147.97</v>
      </c>
      <c r="E37" s="246">
        <v>1147.97</v>
      </c>
      <c r="F37" s="247"/>
    </row>
    <row r="38" spans="1:6" s="211" customFormat="1" ht="12.75" customHeight="1">
      <c r="A38" s="244"/>
      <c r="B38" s="248" t="s">
        <v>429</v>
      </c>
      <c r="C38" s="244" t="s">
        <v>361</v>
      </c>
      <c r="D38" s="246">
        <v>16.73</v>
      </c>
      <c r="E38" s="246">
        <v>16.73</v>
      </c>
      <c r="F38" s="247"/>
    </row>
    <row r="39" spans="1:6" s="211" customFormat="1" ht="12.75" customHeight="1">
      <c r="A39" s="244"/>
      <c r="B39" s="248" t="s">
        <v>433</v>
      </c>
      <c r="C39" s="244" t="s">
        <v>362</v>
      </c>
      <c r="D39" s="246">
        <v>0.81</v>
      </c>
      <c r="E39" s="246">
        <v>0.81</v>
      </c>
      <c r="F39" s="247"/>
    </row>
    <row r="40" spans="1:6" s="211" customFormat="1" ht="12.75" customHeight="1">
      <c r="A40" s="244"/>
      <c r="B40" s="248" t="s">
        <v>434</v>
      </c>
      <c r="C40" s="244" t="s">
        <v>363</v>
      </c>
      <c r="D40" s="246">
        <v>1.22</v>
      </c>
      <c r="E40" s="246">
        <v>1.22</v>
      </c>
      <c r="F40" s="247"/>
    </row>
    <row r="41" spans="1:6" s="211" customFormat="1" ht="12.75" customHeight="1">
      <c r="A41" s="244"/>
      <c r="B41" s="248" t="s">
        <v>435</v>
      </c>
      <c r="C41" s="244" t="s">
        <v>364</v>
      </c>
      <c r="D41" s="246">
        <v>892.41</v>
      </c>
      <c r="E41" s="246">
        <v>892.41</v>
      </c>
      <c r="F41" s="247"/>
    </row>
    <row r="42" spans="1:6" s="211" customFormat="1" ht="12.75" customHeight="1">
      <c r="A42" s="244"/>
      <c r="B42" s="248" t="s">
        <v>432</v>
      </c>
      <c r="C42" s="244" t="s">
        <v>366</v>
      </c>
      <c r="D42" s="246">
        <v>236.8</v>
      </c>
      <c r="E42" s="246">
        <v>236.8</v>
      </c>
      <c r="F42" s="247"/>
    </row>
    <row r="43" spans="1:3" ht="21" customHeight="1">
      <c r="A43" s="64" t="s">
        <v>228</v>
      </c>
      <c r="B43" s="64"/>
      <c r="C43" s="64"/>
    </row>
    <row r="48" ht="12.75" customHeight="1">
      <c r="B48" s="243"/>
    </row>
  </sheetData>
  <sheetProtection/>
  <mergeCells count="7">
    <mergeCell ref="D4:F4"/>
    <mergeCell ref="C5:C6"/>
    <mergeCell ref="D5:D6"/>
    <mergeCell ref="E5:E6"/>
    <mergeCell ref="F5:F6"/>
    <mergeCell ref="A6:A7"/>
    <mergeCell ref="B6:B7"/>
  </mergeCells>
  <printOptions horizontalCentered="1"/>
  <pageMargins left="0.71" right="0.71" top="0.75" bottom="0.75" header="0.31" footer="0.31"/>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G38"/>
  <sheetViews>
    <sheetView zoomScalePageLayoutView="0" workbookViewId="0" topLeftCell="A1">
      <selection activeCell="A3" sqref="A3"/>
    </sheetView>
  </sheetViews>
  <sheetFormatPr defaultColWidth="6.875" defaultRowHeight="12.75" customHeight="1"/>
  <cols>
    <col min="1" max="3" width="6.00390625" style="54" customWidth="1"/>
    <col min="4" max="4" width="37.75390625" style="54" customWidth="1"/>
    <col min="5" max="6" width="17.875" style="54" customWidth="1"/>
    <col min="7" max="7" width="6.50390625" style="54" customWidth="1"/>
    <col min="8" max="16384" width="6.875" style="54" customWidth="1"/>
  </cols>
  <sheetData>
    <row r="1" spans="1:7" ht="19.5" customHeight="1">
      <c r="A1" s="22"/>
      <c r="B1" s="22"/>
      <c r="C1" s="23"/>
      <c r="D1" s="22"/>
      <c r="E1" s="22"/>
      <c r="F1" s="24" t="s">
        <v>229</v>
      </c>
      <c r="G1" s="55"/>
    </row>
    <row r="2" spans="1:7" ht="25.5" customHeight="1">
      <c r="A2" s="56" t="s">
        <v>230</v>
      </c>
      <c r="B2" s="57"/>
      <c r="C2" s="57"/>
      <c r="D2" s="57"/>
      <c r="E2" s="57"/>
      <c r="F2" s="57"/>
      <c r="G2" s="55"/>
    </row>
    <row r="3" spans="1:7" ht="20.25" customHeight="1">
      <c r="A3" s="252" t="s">
        <v>436</v>
      </c>
      <c r="B3" s="58"/>
      <c r="C3" s="58"/>
      <c r="D3" s="59"/>
      <c r="E3" s="59"/>
      <c r="F3" s="60" t="s">
        <v>17</v>
      </c>
      <c r="G3" s="55"/>
    </row>
    <row r="4" spans="1:7" ht="20.25" customHeight="1">
      <c r="A4" s="61" t="s">
        <v>77</v>
      </c>
      <c r="B4" s="62"/>
      <c r="C4" s="63"/>
      <c r="D4" s="296" t="s">
        <v>78</v>
      </c>
      <c r="E4" s="297" t="s">
        <v>231</v>
      </c>
      <c r="F4" s="299" t="s">
        <v>232</v>
      </c>
      <c r="G4" s="55"/>
    </row>
    <row r="5" spans="1:7" ht="15.75" customHeight="1">
      <c r="A5" s="300" t="s">
        <v>80</v>
      </c>
      <c r="B5" s="300" t="s">
        <v>81</v>
      </c>
      <c r="C5" s="300" t="s">
        <v>82</v>
      </c>
      <c r="D5" s="296"/>
      <c r="E5" s="298"/>
      <c r="F5" s="299"/>
      <c r="G5" s="55"/>
    </row>
    <row r="6" spans="1:7" ht="17.25" customHeight="1">
      <c r="A6" s="301"/>
      <c r="B6" s="301"/>
      <c r="C6" s="301"/>
      <c r="D6" s="241" t="s">
        <v>422</v>
      </c>
      <c r="E6" s="242">
        <v>10456.2</v>
      </c>
      <c r="F6" s="208">
        <v>7167.37</v>
      </c>
      <c r="G6" s="55"/>
    </row>
    <row r="7" spans="1:6" ht="21.75" customHeight="1">
      <c r="A7" s="240" t="s">
        <v>262</v>
      </c>
      <c r="B7" s="240" t="s">
        <v>67</v>
      </c>
      <c r="C7" s="240" t="s">
        <v>67</v>
      </c>
      <c r="D7" s="235" t="s">
        <v>263</v>
      </c>
      <c r="E7" s="236">
        <v>180</v>
      </c>
      <c r="F7" s="236">
        <v>180</v>
      </c>
    </row>
    <row r="8" spans="1:6" ht="21.75" customHeight="1">
      <c r="A8" s="238"/>
      <c r="B8" s="239" t="s">
        <v>424</v>
      </c>
      <c r="C8" s="239" t="s">
        <v>67</v>
      </c>
      <c r="D8" s="235" t="s">
        <v>264</v>
      </c>
      <c r="E8" s="236">
        <v>180</v>
      </c>
      <c r="F8" s="236">
        <v>180</v>
      </c>
    </row>
    <row r="9" spans="1:6" ht="21.75" customHeight="1">
      <c r="A9" s="234"/>
      <c r="B9" s="237" t="s">
        <v>67</v>
      </c>
      <c r="C9" s="237" t="s">
        <v>315</v>
      </c>
      <c r="D9" s="235" t="s">
        <v>267</v>
      </c>
      <c r="E9" s="236">
        <v>180</v>
      </c>
      <c r="F9" s="236">
        <v>180</v>
      </c>
    </row>
    <row r="10" spans="1:6" ht="21.75" customHeight="1">
      <c r="A10" s="234" t="s">
        <v>276</v>
      </c>
      <c r="B10" s="237" t="s">
        <v>67</v>
      </c>
      <c r="C10" s="237" t="s">
        <v>67</v>
      </c>
      <c r="D10" s="235" t="s">
        <v>277</v>
      </c>
      <c r="E10" s="236">
        <v>2996.61</v>
      </c>
      <c r="F10" s="236">
        <v>3164.52</v>
      </c>
    </row>
    <row r="11" spans="1:6" ht="21.75" customHeight="1">
      <c r="A11" s="234"/>
      <c r="B11" s="237" t="s">
        <v>313</v>
      </c>
      <c r="C11" s="237" t="s">
        <v>67</v>
      </c>
      <c r="D11" s="235" t="s">
        <v>278</v>
      </c>
      <c r="E11" s="236">
        <v>1000</v>
      </c>
      <c r="F11" s="236">
        <v>1000</v>
      </c>
    </row>
    <row r="12" spans="1:6" ht="21.75" customHeight="1">
      <c r="A12" s="234"/>
      <c r="B12" s="237" t="s">
        <v>67</v>
      </c>
      <c r="C12" s="237" t="s">
        <v>315</v>
      </c>
      <c r="D12" s="235" t="s">
        <v>279</v>
      </c>
      <c r="E12" s="236">
        <v>1000</v>
      </c>
      <c r="F12" s="236">
        <v>1000</v>
      </c>
    </row>
    <row r="13" spans="1:6" ht="21.75" customHeight="1">
      <c r="A13" s="234"/>
      <c r="B13" s="237" t="s">
        <v>318</v>
      </c>
      <c r="C13" s="237" t="s">
        <v>67</v>
      </c>
      <c r="D13" s="235" t="s">
        <v>280</v>
      </c>
      <c r="E13" s="236">
        <v>1628</v>
      </c>
      <c r="F13" s="236">
        <v>1628</v>
      </c>
    </row>
    <row r="14" spans="1:6" ht="21.75" customHeight="1">
      <c r="A14" s="234"/>
      <c r="B14" s="237" t="s">
        <v>67</v>
      </c>
      <c r="C14" s="237" t="s">
        <v>315</v>
      </c>
      <c r="D14" s="235" t="s">
        <v>281</v>
      </c>
      <c r="E14" s="236">
        <v>1628</v>
      </c>
      <c r="F14" s="236">
        <v>1628</v>
      </c>
    </row>
    <row r="15" spans="1:6" ht="21.75" customHeight="1">
      <c r="A15" s="234"/>
      <c r="B15" s="237" t="s">
        <v>319</v>
      </c>
      <c r="C15" s="237" t="s">
        <v>67</v>
      </c>
      <c r="D15" s="235" t="s">
        <v>282</v>
      </c>
      <c r="E15" s="236">
        <v>368.61</v>
      </c>
      <c r="F15" s="236">
        <v>536.52</v>
      </c>
    </row>
    <row r="16" spans="1:6" ht="21.75" customHeight="1">
      <c r="A16" s="234"/>
      <c r="B16" s="237" t="s">
        <v>67</v>
      </c>
      <c r="C16" s="237" t="s">
        <v>315</v>
      </c>
      <c r="D16" s="235" t="s">
        <v>283</v>
      </c>
      <c r="E16" s="236">
        <v>368.61</v>
      </c>
      <c r="F16" s="236">
        <v>536.52</v>
      </c>
    </row>
    <row r="17" spans="1:6" ht="21.75" customHeight="1">
      <c r="A17" s="234" t="s">
        <v>284</v>
      </c>
      <c r="B17" s="237" t="s">
        <v>67</v>
      </c>
      <c r="C17" s="237" t="s">
        <v>67</v>
      </c>
      <c r="D17" s="235" t="s">
        <v>285</v>
      </c>
      <c r="E17" s="236">
        <v>7279.6</v>
      </c>
      <c r="F17" s="236">
        <v>3822.85</v>
      </c>
    </row>
    <row r="18" spans="1:6" ht="21.75" customHeight="1">
      <c r="A18" s="234"/>
      <c r="B18" s="237" t="s">
        <v>313</v>
      </c>
      <c r="C18" s="237" t="s">
        <v>67</v>
      </c>
      <c r="D18" s="235" t="s">
        <v>286</v>
      </c>
      <c r="E18" s="236">
        <v>5462.01</v>
      </c>
      <c r="F18" s="236">
        <v>3536.25</v>
      </c>
    </row>
    <row r="19" spans="1:6" ht="21.75" customHeight="1">
      <c r="A19" s="234"/>
      <c r="B19" s="237" t="s">
        <v>67</v>
      </c>
      <c r="C19" s="237" t="s">
        <v>314</v>
      </c>
      <c r="D19" s="235" t="s">
        <v>288</v>
      </c>
      <c r="E19" s="236">
        <v>67</v>
      </c>
      <c r="F19" s="236">
        <v>87.84</v>
      </c>
    </row>
    <row r="20" spans="1:6" ht="21.75" customHeight="1">
      <c r="A20" s="234"/>
      <c r="B20" s="237" t="s">
        <v>67</v>
      </c>
      <c r="C20" s="237" t="s">
        <v>319</v>
      </c>
      <c r="D20" s="235" t="s">
        <v>290</v>
      </c>
      <c r="E20" s="236">
        <v>10</v>
      </c>
      <c r="F20" s="236">
        <v>627.23</v>
      </c>
    </row>
    <row r="21" spans="1:6" ht="21.75" customHeight="1">
      <c r="A21" s="234"/>
      <c r="B21" s="237" t="s">
        <v>67</v>
      </c>
      <c r="C21" s="237" t="s">
        <v>310</v>
      </c>
      <c r="D21" s="235" t="s">
        <v>291</v>
      </c>
      <c r="E21" s="236">
        <v>165.7</v>
      </c>
      <c r="F21" s="236">
        <v>320.4</v>
      </c>
    </row>
    <row r="22" spans="1:6" ht="21.75" customHeight="1">
      <c r="A22" s="234"/>
      <c r="B22" s="237" t="s">
        <v>67</v>
      </c>
      <c r="C22" s="237" t="s">
        <v>320</v>
      </c>
      <c r="D22" s="235" t="s">
        <v>292</v>
      </c>
      <c r="E22" s="236">
        <v>0</v>
      </c>
      <c r="F22" s="236">
        <v>22.25</v>
      </c>
    </row>
    <row r="23" spans="1:6" ht="21.75" customHeight="1">
      <c r="A23" s="234"/>
      <c r="B23" s="237" t="s">
        <v>67</v>
      </c>
      <c r="C23" s="237" t="s">
        <v>321</v>
      </c>
      <c r="D23" s="235" t="s">
        <v>293</v>
      </c>
      <c r="E23" s="236">
        <v>46</v>
      </c>
      <c r="F23" s="236">
        <v>46</v>
      </c>
    </row>
    <row r="24" spans="1:6" ht="21.75" customHeight="1">
      <c r="A24" s="234"/>
      <c r="B24" s="237" t="s">
        <v>67</v>
      </c>
      <c r="C24" s="237" t="s">
        <v>322</v>
      </c>
      <c r="D24" s="235" t="s">
        <v>294</v>
      </c>
      <c r="E24" s="236">
        <v>0</v>
      </c>
      <c r="F24" s="236">
        <v>150</v>
      </c>
    </row>
    <row r="25" spans="1:6" ht="21.75" customHeight="1">
      <c r="A25" s="234"/>
      <c r="B25" s="237" t="s">
        <v>67</v>
      </c>
      <c r="C25" s="237" t="s">
        <v>316</v>
      </c>
      <c r="D25" s="235" t="s">
        <v>295</v>
      </c>
      <c r="E25" s="236">
        <v>315</v>
      </c>
      <c r="F25" s="236">
        <v>397.42</v>
      </c>
    </row>
    <row r="26" spans="1:6" ht="21.75" customHeight="1">
      <c r="A26" s="234"/>
      <c r="B26" s="237" t="s">
        <v>67</v>
      </c>
      <c r="C26" s="237" t="s">
        <v>323</v>
      </c>
      <c r="D26" s="235" t="s">
        <v>296</v>
      </c>
      <c r="E26" s="236">
        <v>150</v>
      </c>
      <c r="F26" s="236">
        <v>144</v>
      </c>
    </row>
    <row r="27" spans="1:6" ht="21.75" customHeight="1">
      <c r="A27" s="234"/>
      <c r="B27" s="237" t="s">
        <v>67</v>
      </c>
      <c r="C27" s="237" t="s">
        <v>425</v>
      </c>
      <c r="D27" s="235" t="s">
        <v>394</v>
      </c>
      <c r="E27" s="236">
        <v>400</v>
      </c>
      <c r="F27" s="236">
        <v>0</v>
      </c>
    </row>
    <row r="28" spans="1:6" ht="21.75" customHeight="1">
      <c r="A28" s="234"/>
      <c r="B28" s="237" t="s">
        <v>67</v>
      </c>
      <c r="C28" s="237" t="s">
        <v>324</v>
      </c>
      <c r="D28" s="235" t="s">
        <v>297</v>
      </c>
      <c r="E28" s="236">
        <v>93.6</v>
      </c>
      <c r="F28" s="236">
        <v>201.02</v>
      </c>
    </row>
    <row r="29" spans="1:6" ht="21.75" customHeight="1">
      <c r="A29" s="234"/>
      <c r="B29" s="237" t="s">
        <v>67</v>
      </c>
      <c r="C29" s="237" t="s">
        <v>325</v>
      </c>
      <c r="D29" s="235" t="s">
        <v>298</v>
      </c>
      <c r="E29" s="236">
        <v>5</v>
      </c>
      <c r="F29" s="236">
        <v>26.16</v>
      </c>
    </row>
    <row r="30" spans="1:6" ht="21.75" customHeight="1">
      <c r="A30" s="234"/>
      <c r="B30" s="237" t="s">
        <v>67</v>
      </c>
      <c r="C30" s="237" t="s">
        <v>326</v>
      </c>
      <c r="D30" s="235" t="s">
        <v>299</v>
      </c>
      <c r="E30" s="236">
        <v>810.24</v>
      </c>
      <c r="F30" s="236">
        <v>60</v>
      </c>
    </row>
    <row r="31" spans="1:6" ht="21.75" customHeight="1">
      <c r="A31" s="234"/>
      <c r="B31" s="237" t="s">
        <v>67</v>
      </c>
      <c r="C31" s="237" t="s">
        <v>327</v>
      </c>
      <c r="D31" s="235" t="s">
        <v>300</v>
      </c>
      <c r="E31" s="236">
        <v>0</v>
      </c>
      <c r="F31" s="236">
        <v>6.1</v>
      </c>
    </row>
    <row r="32" spans="1:6" ht="21.75" customHeight="1">
      <c r="A32" s="234"/>
      <c r="B32" s="237" t="s">
        <v>67</v>
      </c>
      <c r="C32" s="237" t="s">
        <v>315</v>
      </c>
      <c r="D32" s="235" t="s">
        <v>301</v>
      </c>
      <c r="E32" s="236">
        <v>3399.47</v>
      </c>
      <c r="F32" s="236">
        <v>1447.83</v>
      </c>
    </row>
    <row r="33" spans="1:6" ht="21.75" customHeight="1">
      <c r="A33" s="234"/>
      <c r="B33" s="237" t="s">
        <v>311</v>
      </c>
      <c r="C33" s="237" t="s">
        <v>67</v>
      </c>
      <c r="D33" s="235" t="s">
        <v>302</v>
      </c>
      <c r="E33" s="236">
        <v>269.76</v>
      </c>
      <c r="F33" s="236">
        <v>236.6</v>
      </c>
    </row>
    <row r="34" spans="1:6" ht="21.75" customHeight="1">
      <c r="A34" s="234"/>
      <c r="B34" s="237" t="s">
        <v>67</v>
      </c>
      <c r="C34" s="237" t="s">
        <v>328</v>
      </c>
      <c r="D34" s="235" t="s">
        <v>303</v>
      </c>
      <c r="E34" s="236">
        <v>90</v>
      </c>
      <c r="F34" s="236">
        <v>94</v>
      </c>
    </row>
    <row r="35" spans="1:6" ht="21.75" customHeight="1">
      <c r="A35" s="234"/>
      <c r="B35" s="237" t="s">
        <v>67</v>
      </c>
      <c r="C35" s="237" t="s">
        <v>329</v>
      </c>
      <c r="D35" s="235" t="s">
        <v>304</v>
      </c>
      <c r="E35" s="236">
        <v>179.76</v>
      </c>
      <c r="F35" s="236">
        <v>142.6</v>
      </c>
    </row>
    <row r="36" spans="1:6" ht="21.75" customHeight="1">
      <c r="A36" s="234"/>
      <c r="B36" s="237" t="s">
        <v>315</v>
      </c>
      <c r="C36" s="237" t="s">
        <v>67</v>
      </c>
      <c r="D36" s="235" t="s">
        <v>308</v>
      </c>
      <c r="E36" s="236">
        <v>1547.82</v>
      </c>
      <c r="F36" s="236">
        <v>50</v>
      </c>
    </row>
    <row r="37" spans="1:6" ht="21.75" customHeight="1">
      <c r="A37" s="234"/>
      <c r="B37" s="237" t="s">
        <v>67</v>
      </c>
      <c r="C37" s="237" t="s">
        <v>315</v>
      </c>
      <c r="D37" s="235" t="s">
        <v>309</v>
      </c>
      <c r="E37" s="236">
        <v>1547.82</v>
      </c>
      <c r="F37" s="236">
        <v>50</v>
      </c>
    </row>
    <row r="38" spans="1:6" ht="15" customHeight="1">
      <c r="A38" s="64" t="s">
        <v>233</v>
      </c>
      <c r="B38" s="64"/>
      <c r="C38" s="64"/>
      <c r="D38" s="64"/>
      <c r="E38" s="64"/>
      <c r="F38" s="64"/>
    </row>
  </sheetData>
  <sheetProtection/>
  <mergeCells count="6">
    <mergeCell ref="D4:D5"/>
    <mergeCell ref="E4:E5"/>
    <mergeCell ref="F4:F5"/>
    <mergeCell ref="A5:A6"/>
    <mergeCell ref="B5:B6"/>
    <mergeCell ref="C5:C6"/>
  </mergeCells>
  <printOptions horizontalCentered="1"/>
  <pageMargins left="0.71" right="0.71" top="0.75" bottom="0.75" header="0.31" footer="0.31"/>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9"/>
  <sheetViews>
    <sheetView showGridLines="0" showZeros="0" zoomScalePageLayoutView="0" workbookViewId="0" topLeftCell="A1">
      <selection activeCell="A3" sqref="A3"/>
    </sheetView>
  </sheetViews>
  <sheetFormatPr defaultColWidth="25.625" defaultRowHeight="14.25"/>
  <cols>
    <col min="1" max="1" width="15.625" style="33" customWidth="1"/>
    <col min="2" max="2" width="19.25390625" style="33" customWidth="1"/>
    <col min="3" max="6" width="15.625" style="33" customWidth="1"/>
    <col min="7" max="16384" width="25.625" style="33" customWidth="1"/>
  </cols>
  <sheetData>
    <row r="1" spans="1:6" ht="21.75" customHeight="1">
      <c r="A1" s="46"/>
      <c r="B1" s="46"/>
      <c r="C1" s="47"/>
      <c r="D1" s="46"/>
      <c r="E1" s="46"/>
      <c r="F1" s="48" t="s">
        <v>234</v>
      </c>
    </row>
    <row r="2" spans="1:6" s="44" customFormat="1" ht="42" customHeight="1">
      <c r="A2" s="302" t="s">
        <v>235</v>
      </c>
      <c r="B2" s="302"/>
      <c r="C2" s="302"/>
      <c r="D2" s="302"/>
      <c r="E2" s="302"/>
      <c r="F2" s="302"/>
    </row>
    <row r="3" spans="1:6" s="20" customFormat="1" ht="21.75" customHeight="1">
      <c r="A3" s="252" t="s">
        <v>436</v>
      </c>
      <c r="B3" s="36"/>
      <c r="C3" s="36"/>
      <c r="D3" s="36"/>
      <c r="E3" s="36"/>
      <c r="F3" s="49" t="s">
        <v>17</v>
      </c>
    </row>
    <row r="4" spans="1:6" s="20" customFormat="1" ht="30" customHeight="1">
      <c r="A4" s="50" t="s">
        <v>236</v>
      </c>
      <c r="B4" s="50"/>
      <c r="C4" s="50"/>
      <c r="D4" s="50"/>
      <c r="E4" s="50"/>
      <c r="F4" s="50"/>
    </row>
    <row r="5" spans="1:6" s="20" customFormat="1" ht="30" customHeight="1">
      <c r="A5" s="303" t="s">
        <v>68</v>
      </c>
      <c r="B5" s="304" t="s">
        <v>152</v>
      </c>
      <c r="C5" s="50" t="s">
        <v>237</v>
      </c>
      <c r="D5" s="50"/>
      <c r="E5" s="50"/>
      <c r="F5" s="305" t="s">
        <v>157</v>
      </c>
    </row>
    <row r="6" spans="1:6" s="20" customFormat="1" ht="30" customHeight="1">
      <c r="A6" s="303"/>
      <c r="B6" s="304"/>
      <c r="C6" s="51" t="s">
        <v>79</v>
      </c>
      <c r="D6" s="51" t="s">
        <v>238</v>
      </c>
      <c r="E6" s="51" t="s">
        <v>239</v>
      </c>
      <c r="F6" s="305"/>
    </row>
    <row r="7" spans="1:6" s="20" customFormat="1" ht="30" customHeight="1">
      <c r="A7" s="204">
        <v>39.09</v>
      </c>
      <c r="B7" s="205">
        <v>0</v>
      </c>
      <c r="C7" s="205">
        <v>24.43</v>
      </c>
      <c r="D7" s="205">
        <v>0</v>
      </c>
      <c r="E7" s="205">
        <v>24.43</v>
      </c>
      <c r="F7" s="205">
        <v>14.66</v>
      </c>
    </row>
    <row r="8" spans="1:17" s="45" customFormat="1" ht="15" customHeight="1">
      <c r="A8" s="306" t="s">
        <v>240</v>
      </c>
      <c r="B8" s="306"/>
      <c r="C8" s="306"/>
      <c r="D8" s="306"/>
      <c r="E8" s="306"/>
      <c r="F8" s="306"/>
      <c r="G8" s="52"/>
      <c r="H8" s="52"/>
      <c r="I8" s="52"/>
      <c r="J8" s="52"/>
      <c r="K8" s="52"/>
      <c r="L8" s="52"/>
      <c r="M8" s="52"/>
      <c r="N8" s="52"/>
      <c r="O8" s="52"/>
      <c r="P8" s="52"/>
      <c r="Q8" s="52"/>
    </row>
    <row r="9" spans="1:17" ht="15" customHeight="1">
      <c r="A9" s="307"/>
      <c r="B9" s="307"/>
      <c r="C9" s="307"/>
      <c r="D9" s="307"/>
      <c r="E9" s="307"/>
      <c r="F9" s="307"/>
      <c r="G9" s="53"/>
      <c r="H9" s="53"/>
      <c r="I9" s="53"/>
      <c r="J9" s="53"/>
      <c r="K9" s="53"/>
      <c r="L9" s="53"/>
      <c r="M9" s="53"/>
      <c r="N9" s="53"/>
      <c r="O9" s="53"/>
      <c r="P9" s="53"/>
      <c r="Q9" s="53"/>
    </row>
  </sheetData>
  <sheetProtection/>
  <mergeCells count="5">
    <mergeCell ref="A2:F2"/>
    <mergeCell ref="A5:A6"/>
    <mergeCell ref="B5:B6"/>
    <mergeCell ref="F5:F6"/>
    <mergeCell ref="A8:F9"/>
  </mergeCells>
  <printOptions horizontalCentered="1"/>
  <pageMargins left="0.9" right="0.75" top="0.98" bottom="0.98" header="0.51" footer="0.51"/>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17"/>
  <sheetViews>
    <sheetView zoomScalePageLayoutView="0" workbookViewId="0" topLeftCell="A1">
      <selection activeCell="A3" sqref="A3"/>
    </sheetView>
  </sheetViews>
  <sheetFormatPr defaultColWidth="8.625" defaultRowHeight="14.25"/>
  <cols>
    <col min="1" max="3" width="5.875" style="33" customWidth="1"/>
    <col min="4" max="4" width="27.875" style="33" customWidth="1"/>
    <col min="5" max="5" width="16.625" style="33" customWidth="1"/>
    <col min="6" max="6" width="13.125" style="33" customWidth="1"/>
    <col min="7" max="9" width="10.125" style="33" customWidth="1"/>
    <col min="10" max="10" width="16.625" style="33" customWidth="1"/>
    <col min="11" max="32" width="9.00390625" style="33" customWidth="1"/>
    <col min="33" max="16384" width="8.625" style="33" customWidth="1"/>
  </cols>
  <sheetData>
    <row r="1" spans="1:10" ht="26.25" customHeight="1">
      <c r="A1" s="34"/>
      <c r="B1" s="35"/>
      <c r="C1" s="35"/>
      <c r="D1" s="35"/>
      <c r="E1" s="35"/>
      <c r="F1" s="35"/>
      <c r="G1" s="35"/>
      <c r="H1" s="35"/>
      <c r="I1" s="35"/>
      <c r="J1" s="42" t="s">
        <v>241</v>
      </c>
    </row>
    <row r="2" spans="1:10" ht="26.25" customHeight="1">
      <c r="A2" s="308" t="s">
        <v>242</v>
      </c>
      <c r="B2" s="308"/>
      <c r="C2" s="308"/>
      <c r="D2" s="308"/>
      <c r="E2" s="308"/>
      <c r="F2" s="308"/>
      <c r="G2" s="308"/>
      <c r="H2" s="308"/>
      <c r="I2" s="308"/>
      <c r="J2" s="308"/>
    </row>
    <row r="3" spans="1:10" s="31" customFormat="1" ht="26.25" customHeight="1">
      <c r="A3" s="252" t="s">
        <v>436</v>
      </c>
      <c r="B3" s="37"/>
      <c r="C3" s="37"/>
      <c r="D3" s="37"/>
      <c r="E3" s="37"/>
      <c r="F3" s="37"/>
      <c r="G3" s="37"/>
      <c r="H3" s="37"/>
      <c r="I3" s="37"/>
      <c r="J3" s="43" t="s">
        <v>17</v>
      </c>
    </row>
    <row r="4" spans="1:10" s="31" customFormat="1" ht="20.25" customHeight="1">
      <c r="A4" s="310" t="s">
        <v>77</v>
      </c>
      <c r="B4" s="310"/>
      <c r="C4" s="310"/>
      <c r="D4" s="310" t="s">
        <v>78</v>
      </c>
      <c r="E4" s="311" t="s">
        <v>243</v>
      </c>
      <c r="F4" s="313" t="s">
        <v>231</v>
      </c>
      <c r="G4" s="39" t="s">
        <v>232</v>
      </c>
      <c r="H4" s="39"/>
      <c r="I4" s="39"/>
      <c r="J4" s="315" t="s">
        <v>244</v>
      </c>
    </row>
    <row r="5" spans="1:10" s="31" customFormat="1" ht="20.25" customHeight="1">
      <c r="A5" s="310"/>
      <c r="B5" s="310"/>
      <c r="C5" s="310"/>
      <c r="D5" s="310"/>
      <c r="E5" s="312"/>
      <c r="F5" s="314"/>
      <c r="G5" s="38" t="s">
        <v>68</v>
      </c>
      <c r="H5" s="38" t="s">
        <v>86</v>
      </c>
      <c r="I5" s="38" t="s">
        <v>87</v>
      </c>
      <c r="J5" s="316"/>
    </row>
    <row r="6" spans="1:10" s="32" customFormat="1" ht="20.25" customHeight="1">
      <c r="A6" s="40" t="s">
        <v>80</v>
      </c>
      <c r="B6" s="40" t="s">
        <v>81</v>
      </c>
      <c r="C6" s="40" t="s">
        <v>82</v>
      </c>
      <c r="D6" s="40" t="s">
        <v>68</v>
      </c>
      <c r="E6" s="180">
        <v>1023.81</v>
      </c>
      <c r="F6" s="180">
        <v>1272</v>
      </c>
      <c r="G6" s="180">
        <v>1134.88</v>
      </c>
      <c r="H6" s="180"/>
      <c r="I6" s="180">
        <v>1134.88</v>
      </c>
      <c r="J6" s="180">
        <v>1160.93</v>
      </c>
    </row>
    <row r="7" spans="1:10" s="31" customFormat="1" ht="20.25" customHeight="1">
      <c r="A7" s="84">
        <v>208</v>
      </c>
      <c r="B7" s="84"/>
      <c r="C7" s="84"/>
      <c r="D7" s="181" t="s">
        <v>263</v>
      </c>
      <c r="E7" s="138">
        <v>93.58</v>
      </c>
      <c r="F7" s="138">
        <v>697</v>
      </c>
      <c r="G7" s="138">
        <v>345.63</v>
      </c>
      <c r="H7" s="138"/>
      <c r="I7" s="138">
        <v>345.63</v>
      </c>
      <c r="J7" s="138">
        <v>444.93</v>
      </c>
    </row>
    <row r="8" spans="1:10" s="31" customFormat="1" ht="20.25" customHeight="1">
      <c r="A8" s="182"/>
      <c r="B8" s="183" t="s">
        <v>316</v>
      </c>
      <c r="C8" s="183" t="s">
        <v>67</v>
      </c>
      <c r="D8" s="181" t="s">
        <v>270</v>
      </c>
      <c r="E8" s="138">
        <v>93.58</v>
      </c>
      <c r="F8" s="138">
        <v>697</v>
      </c>
      <c r="G8" s="138">
        <v>345.63</v>
      </c>
      <c r="H8" s="138"/>
      <c r="I8" s="138">
        <v>345.63</v>
      </c>
      <c r="J8" s="138">
        <v>444.93</v>
      </c>
    </row>
    <row r="9" spans="1:10" s="31" customFormat="1" ht="20.25" customHeight="1">
      <c r="A9" s="182"/>
      <c r="B9" s="183" t="s">
        <v>67</v>
      </c>
      <c r="C9" s="183" t="s">
        <v>313</v>
      </c>
      <c r="D9" s="181" t="s">
        <v>271</v>
      </c>
      <c r="E9" s="138">
        <v>78.3</v>
      </c>
      <c r="F9" s="138">
        <v>504</v>
      </c>
      <c r="G9" s="138">
        <v>337.87</v>
      </c>
      <c r="H9" s="138"/>
      <c r="I9" s="138">
        <v>337.87</v>
      </c>
      <c r="J9" s="138">
        <v>244.42</v>
      </c>
    </row>
    <row r="10" spans="1:10" s="31" customFormat="1" ht="20.25" customHeight="1">
      <c r="A10" s="182"/>
      <c r="B10" s="183" t="s">
        <v>67</v>
      </c>
      <c r="C10" s="183" t="s">
        <v>314</v>
      </c>
      <c r="D10" s="181" t="s">
        <v>272</v>
      </c>
      <c r="E10" s="138">
        <v>7</v>
      </c>
      <c r="F10" s="138">
        <v>193</v>
      </c>
      <c r="G10" s="138">
        <v>7</v>
      </c>
      <c r="H10" s="138"/>
      <c r="I10" s="138">
        <v>7</v>
      </c>
      <c r="J10" s="138">
        <v>193</v>
      </c>
    </row>
    <row r="11" spans="1:10" s="31" customFormat="1" ht="20.25" customHeight="1">
      <c r="A11" s="182"/>
      <c r="B11" s="183" t="s">
        <v>67</v>
      </c>
      <c r="C11" s="183" t="s">
        <v>315</v>
      </c>
      <c r="D11" s="181" t="s">
        <v>273</v>
      </c>
      <c r="E11" s="138">
        <v>8.28</v>
      </c>
      <c r="F11" s="138">
        <v>0</v>
      </c>
      <c r="G11" s="138">
        <v>0.76</v>
      </c>
      <c r="H11" s="138"/>
      <c r="I11" s="138">
        <v>0.76</v>
      </c>
      <c r="J11" s="138">
        <v>7.51</v>
      </c>
    </row>
    <row r="12" spans="1:10" s="31" customFormat="1" ht="20.25" customHeight="1">
      <c r="A12" s="84">
        <v>213</v>
      </c>
      <c r="B12" s="84"/>
      <c r="C12" s="84"/>
      <c r="D12" s="181" t="s">
        <v>285</v>
      </c>
      <c r="E12" s="138">
        <v>930.23</v>
      </c>
      <c r="F12" s="138">
        <v>575</v>
      </c>
      <c r="G12" s="138">
        <v>789.25</v>
      </c>
      <c r="H12" s="138"/>
      <c r="I12" s="138">
        <v>789.25</v>
      </c>
      <c r="J12" s="138">
        <v>715.98</v>
      </c>
    </row>
    <row r="13" spans="1:10" s="31" customFormat="1" ht="20.25" customHeight="1">
      <c r="A13" s="182"/>
      <c r="B13" s="183" t="s">
        <v>330</v>
      </c>
      <c r="C13" s="183" t="s">
        <v>67</v>
      </c>
      <c r="D13" s="181" t="s">
        <v>305</v>
      </c>
      <c r="E13" s="138">
        <v>930.23</v>
      </c>
      <c r="F13" s="138">
        <v>575</v>
      </c>
      <c r="G13" s="138">
        <v>789.25</v>
      </c>
      <c r="H13" s="138"/>
      <c r="I13" s="138">
        <v>789.25</v>
      </c>
      <c r="J13" s="138">
        <v>715.98</v>
      </c>
    </row>
    <row r="14" spans="1:10" s="31" customFormat="1" ht="20.25" customHeight="1">
      <c r="A14" s="182"/>
      <c r="B14" s="183" t="s">
        <v>67</v>
      </c>
      <c r="C14" s="183" t="s">
        <v>314</v>
      </c>
      <c r="D14" s="181" t="s">
        <v>306</v>
      </c>
      <c r="E14" s="138">
        <v>5.5</v>
      </c>
      <c r="F14" s="138">
        <v>0</v>
      </c>
      <c r="G14" s="138">
        <v>4.5</v>
      </c>
      <c r="H14" s="138"/>
      <c r="I14" s="138">
        <v>4.5</v>
      </c>
      <c r="J14" s="138">
        <v>1</v>
      </c>
    </row>
    <row r="15" spans="1:10" s="31" customFormat="1" ht="20.25" customHeight="1">
      <c r="A15" s="182"/>
      <c r="B15" s="183" t="s">
        <v>67</v>
      </c>
      <c r="C15" s="183" t="s">
        <v>315</v>
      </c>
      <c r="D15" s="181" t="s">
        <v>307</v>
      </c>
      <c r="E15" s="138">
        <v>924.73</v>
      </c>
      <c r="F15" s="138">
        <v>575</v>
      </c>
      <c r="G15" s="138">
        <v>784.75</v>
      </c>
      <c r="H15" s="138"/>
      <c r="I15" s="138">
        <v>784.75</v>
      </c>
      <c r="J15" s="138">
        <v>714.98</v>
      </c>
    </row>
    <row r="16" spans="1:10" s="31" customFormat="1" ht="20.25" customHeight="1">
      <c r="A16" s="41" t="s">
        <v>245</v>
      </c>
      <c r="B16" s="41"/>
      <c r="C16" s="41"/>
      <c r="D16" s="41"/>
      <c r="E16" s="41"/>
      <c r="F16" s="41"/>
      <c r="G16" s="41"/>
      <c r="H16" s="41"/>
      <c r="I16" s="41"/>
      <c r="J16" s="41"/>
    </row>
    <row r="17" spans="1:10" ht="20.25" customHeight="1">
      <c r="A17" s="309" t="s">
        <v>246</v>
      </c>
      <c r="B17" s="309"/>
      <c r="C17" s="309"/>
      <c r="D17" s="309"/>
      <c r="E17" s="309"/>
      <c r="F17" s="309"/>
      <c r="G17" s="309"/>
      <c r="H17" s="309"/>
      <c r="I17" s="309"/>
      <c r="J17" s="309"/>
    </row>
  </sheetData>
  <sheetProtection/>
  <mergeCells count="7">
    <mergeCell ref="A2:J2"/>
    <mergeCell ref="A17:J17"/>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dimension ref="A1:Q9"/>
  <sheetViews>
    <sheetView zoomScalePageLayoutView="0" workbookViewId="0" topLeftCell="A1">
      <selection activeCell="A3" sqref="A3"/>
    </sheetView>
  </sheetViews>
  <sheetFormatPr defaultColWidth="8.625" defaultRowHeight="14.25"/>
  <cols>
    <col min="1" max="6" width="15.625" style="21" customWidth="1"/>
    <col min="7" max="32" width="9.00390625" style="21" customWidth="1"/>
    <col min="33" max="16384" width="8.625" style="21" customWidth="1"/>
  </cols>
  <sheetData>
    <row r="1" spans="1:6" ht="20.25" customHeight="1">
      <c r="A1" s="22"/>
      <c r="B1" s="22"/>
      <c r="C1" s="23"/>
      <c r="D1" s="22"/>
      <c r="E1" s="22"/>
      <c r="F1" s="24" t="s">
        <v>247</v>
      </c>
    </row>
    <row r="2" spans="1:6" ht="34.5" customHeight="1">
      <c r="A2" s="317" t="s">
        <v>248</v>
      </c>
      <c r="B2" s="317"/>
      <c r="C2" s="317"/>
      <c r="D2" s="317"/>
      <c r="E2" s="317"/>
      <c r="F2" s="317"/>
    </row>
    <row r="3" spans="1:6" s="20" customFormat="1" ht="30" customHeight="1">
      <c r="A3" s="252" t="s">
        <v>436</v>
      </c>
      <c r="B3" s="25"/>
      <c r="C3" s="25"/>
      <c r="D3" s="25"/>
      <c r="E3" s="25"/>
      <c r="F3" s="26" t="s">
        <v>17</v>
      </c>
    </row>
    <row r="4" spans="1:6" s="20" customFormat="1" ht="30" customHeight="1">
      <c r="A4" s="27" t="s">
        <v>249</v>
      </c>
      <c r="B4" s="27"/>
      <c r="C4" s="27"/>
      <c r="D4" s="27"/>
      <c r="E4" s="27"/>
      <c r="F4" s="27"/>
    </row>
    <row r="5" spans="1:6" s="20" customFormat="1" ht="30" customHeight="1">
      <c r="A5" s="320" t="s">
        <v>68</v>
      </c>
      <c r="B5" s="321" t="s">
        <v>152</v>
      </c>
      <c r="C5" s="27" t="s">
        <v>237</v>
      </c>
      <c r="D5" s="27"/>
      <c r="E5" s="27"/>
      <c r="F5" s="322" t="s">
        <v>157</v>
      </c>
    </row>
    <row r="6" spans="1:6" s="20" customFormat="1" ht="30" customHeight="1">
      <c r="A6" s="320"/>
      <c r="B6" s="321"/>
      <c r="C6" s="28" t="s">
        <v>79</v>
      </c>
      <c r="D6" s="28" t="s">
        <v>238</v>
      </c>
      <c r="E6" s="28" t="s">
        <v>239</v>
      </c>
      <c r="F6" s="322"/>
    </row>
    <row r="7" spans="1:6" s="20" customFormat="1" ht="30" customHeight="1">
      <c r="A7" s="206" t="s">
        <v>397</v>
      </c>
      <c r="B7" s="29"/>
      <c r="C7" s="29"/>
      <c r="D7" s="29"/>
      <c r="E7" s="29"/>
      <c r="F7" s="29"/>
    </row>
    <row r="8" spans="1:17" ht="28.5" customHeight="1">
      <c r="A8" s="318" t="s">
        <v>250</v>
      </c>
      <c r="B8" s="318"/>
      <c r="C8" s="318"/>
      <c r="D8" s="318"/>
      <c r="E8" s="318"/>
      <c r="F8" s="318"/>
      <c r="G8" s="30"/>
      <c r="H8" s="30"/>
      <c r="I8" s="30"/>
      <c r="J8" s="30"/>
      <c r="K8" s="30"/>
      <c r="L8" s="30"/>
      <c r="M8" s="30"/>
      <c r="N8" s="30"/>
      <c r="O8" s="30"/>
      <c r="P8" s="30"/>
      <c r="Q8" s="30"/>
    </row>
    <row r="9" spans="1:10" ht="20.25" customHeight="1">
      <c r="A9" s="319" t="s">
        <v>396</v>
      </c>
      <c r="B9" s="319"/>
      <c r="C9" s="319"/>
      <c r="D9" s="319"/>
      <c r="E9" s="319"/>
      <c r="F9" s="319"/>
      <c r="G9" s="319"/>
      <c r="H9" s="319"/>
      <c r="I9" s="319"/>
      <c r="J9" s="319"/>
    </row>
  </sheetData>
  <sheetProtection/>
  <mergeCells count="6">
    <mergeCell ref="A2:F2"/>
    <mergeCell ref="A8:F8"/>
    <mergeCell ref="A9:J9"/>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6"/>
  <sheetViews>
    <sheetView zoomScalePageLayoutView="0" workbookViewId="0" topLeftCell="A1">
      <selection activeCell="F10" sqref="F10:F11"/>
    </sheetView>
  </sheetViews>
  <sheetFormatPr defaultColWidth="8.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2"/>
      <c r="B1" s="3"/>
      <c r="C1" s="3"/>
      <c r="D1" s="3"/>
      <c r="E1" s="3"/>
      <c r="F1" s="3"/>
      <c r="G1" s="4" t="s">
        <v>251</v>
      </c>
    </row>
    <row r="2" spans="1:7" ht="36" customHeight="1">
      <c r="A2" s="323" t="s">
        <v>252</v>
      </c>
      <c r="B2" s="323"/>
      <c r="C2" s="323"/>
      <c r="D2" s="323"/>
      <c r="E2" s="323"/>
      <c r="F2" s="323"/>
      <c r="G2" s="323"/>
    </row>
    <row r="3" spans="1:7" ht="20.25" customHeight="1">
      <c r="A3" s="252" t="s">
        <v>436</v>
      </c>
      <c r="B3" s="5"/>
      <c r="C3" s="5"/>
      <c r="D3" s="6"/>
      <c r="E3" s="7"/>
      <c r="F3" s="7"/>
      <c r="G3" s="8" t="s">
        <v>17</v>
      </c>
    </row>
    <row r="4" spans="1:7" ht="20.25" customHeight="1">
      <c r="A4" s="9" t="s">
        <v>20</v>
      </c>
      <c r="B4" s="9"/>
      <c r="C4" s="9"/>
      <c r="D4" s="10"/>
      <c r="E4" s="290" t="s">
        <v>253</v>
      </c>
      <c r="F4" s="290"/>
      <c r="G4" s="290"/>
    </row>
    <row r="5" spans="1:7" ht="20.25" customHeight="1">
      <c r="A5" s="9" t="s">
        <v>77</v>
      </c>
      <c r="B5" s="11"/>
      <c r="C5" s="12"/>
      <c r="D5" s="325" t="s">
        <v>78</v>
      </c>
      <c r="E5" s="288" t="s">
        <v>68</v>
      </c>
      <c r="F5" s="288" t="s">
        <v>86</v>
      </c>
      <c r="G5" s="290" t="s">
        <v>87</v>
      </c>
    </row>
    <row r="6" spans="1:7" ht="20.25" customHeight="1">
      <c r="A6" s="13" t="s">
        <v>80</v>
      </c>
      <c r="B6" s="14" t="s">
        <v>81</v>
      </c>
      <c r="C6" s="15" t="s">
        <v>82</v>
      </c>
      <c r="D6" s="326"/>
      <c r="E6" s="289"/>
      <c r="F6" s="289"/>
      <c r="G6" s="291"/>
    </row>
    <row r="7" spans="1:7" ht="20.25" customHeight="1">
      <c r="A7" s="16"/>
      <c r="B7" s="16"/>
      <c r="C7" s="16"/>
      <c r="D7" s="16"/>
      <c r="E7" s="184" t="s">
        <v>397</v>
      </c>
      <c r="F7" s="17"/>
      <c r="G7" s="18"/>
    </row>
    <row r="8" spans="1:7" ht="20.25" customHeight="1">
      <c r="A8" s="16"/>
      <c r="B8" s="16"/>
      <c r="C8" s="16"/>
      <c r="D8" s="16"/>
      <c r="E8" s="18"/>
      <c r="F8" s="17"/>
      <c r="G8" s="18"/>
    </row>
    <row r="9" spans="1:7" ht="20.25" customHeight="1">
      <c r="A9" s="16"/>
      <c r="B9" s="16"/>
      <c r="C9" s="16"/>
      <c r="D9" s="16"/>
      <c r="E9" s="18"/>
      <c r="F9" s="17"/>
      <c r="G9" s="18"/>
    </row>
    <row r="10" spans="1:7" ht="20.25" customHeight="1">
      <c r="A10" s="16"/>
      <c r="B10" s="16"/>
      <c r="C10" s="16"/>
      <c r="D10" s="16"/>
      <c r="E10" s="18"/>
      <c r="F10" s="17"/>
      <c r="G10" s="18"/>
    </row>
    <row r="11" spans="1:7" ht="20.25" customHeight="1">
      <c r="A11" s="16"/>
      <c r="B11" s="16"/>
      <c r="C11" s="16"/>
      <c r="D11" s="16"/>
      <c r="E11" s="18"/>
      <c r="F11" s="17"/>
      <c r="G11" s="18"/>
    </row>
    <row r="12" spans="1:7" ht="20.25" customHeight="1">
      <c r="A12" s="16"/>
      <c r="B12" s="16"/>
      <c r="C12" s="16"/>
      <c r="D12" s="16"/>
      <c r="E12" s="18"/>
      <c r="F12" s="17"/>
      <c r="G12" s="18"/>
    </row>
    <row r="13" spans="1:7" ht="20.25" customHeight="1">
      <c r="A13" s="16"/>
      <c r="B13" s="16"/>
      <c r="C13" s="16"/>
      <c r="D13" s="16"/>
      <c r="E13" s="18"/>
      <c r="F13" s="17"/>
      <c r="G13" s="18"/>
    </row>
    <row r="14" spans="1:7" ht="20.25" customHeight="1">
      <c r="A14" s="16"/>
      <c r="B14" s="16"/>
      <c r="C14" s="16"/>
      <c r="D14" s="16"/>
      <c r="E14" s="18"/>
      <c r="F14" s="17"/>
      <c r="G14" s="18"/>
    </row>
    <row r="15" s="1" customFormat="1" ht="20.25" customHeight="1">
      <c r="A15" s="19" t="s">
        <v>254</v>
      </c>
    </row>
    <row r="16" spans="1:10" s="1" customFormat="1" ht="20.25" customHeight="1">
      <c r="A16" s="324" t="s">
        <v>255</v>
      </c>
      <c r="B16" s="324"/>
      <c r="C16" s="324"/>
      <c r="D16" s="324"/>
      <c r="E16" s="324"/>
      <c r="F16" s="324"/>
      <c r="G16" s="324"/>
      <c r="H16" s="324"/>
      <c r="I16" s="324"/>
      <c r="J16" s="324"/>
    </row>
  </sheetData>
  <sheetProtection/>
  <mergeCells count="7">
    <mergeCell ref="A2:G2"/>
    <mergeCell ref="E4:G4"/>
    <mergeCell ref="A16:J16"/>
    <mergeCell ref="D5:D6"/>
    <mergeCell ref="E5:E6"/>
    <mergeCell ref="F5:F6"/>
    <mergeCell ref="G5:G6"/>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1">
      <selection activeCell="F14" sqref="F14"/>
    </sheetView>
  </sheetViews>
  <sheetFormatPr defaultColWidth="8.625" defaultRowHeight="14.25"/>
  <cols>
    <col min="1" max="1" width="10.50390625" style="120" customWidth="1"/>
    <col min="2" max="2" width="30.00390625" style="120" customWidth="1"/>
    <col min="3" max="3" width="9.25390625" style="120" customWidth="1"/>
    <col min="4" max="4" width="28.00390625" style="120" customWidth="1"/>
    <col min="5" max="6" width="9.00390625" style="120" customWidth="1"/>
    <col min="7" max="7" width="11.25390625" style="120" customWidth="1"/>
    <col min="8" max="8" width="9.00390625" style="120" customWidth="1"/>
    <col min="9" max="32" width="9.00390625" style="121" customWidth="1"/>
    <col min="33" max="16384" width="8.625" style="121" customWidth="1"/>
  </cols>
  <sheetData>
    <row r="1" spans="1:8" ht="18.75">
      <c r="A1" s="122"/>
      <c r="B1" s="123"/>
      <c r="C1" s="123"/>
      <c r="D1" s="123"/>
      <c r="E1" s="123"/>
      <c r="F1" s="123"/>
      <c r="G1" s="122"/>
      <c r="H1" s="123"/>
    </row>
    <row r="2" spans="1:8" ht="14.25">
      <c r="A2" s="123"/>
      <c r="B2" s="123"/>
      <c r="C2" s="123"/>
      <c r="D2" s="123"/>
      <c r="E2" s="123"/>
      <c r="F2" s="123"/>
      <c r="G2" s="123"/>
      <c r="H2" s="123"/>
    </row>
    <row r="3" spans="1:8" ht="30" customHeight="1">
      <c r="A3" s="123"/>
      <c r="B3" s="123"/>
      <c r="C3" s="123"/>
      <c r="D3" s="123"/>
      <c r="E3" s="123"/>
      <c r="F3" s="123"/>
      <c r="G3" s="123"/>
      <c r="H3" s="123"/>
    </row>
    <row r="4" spans="1:8" ht="30" customHeight="1">
      <c r="A4" s="123"/>
      <c r="B4" s="123"/>
      <c r="C4" s="123"/>
      <c r="D4" s="123"/>
      <c r="E4" s="123"/>
      <c r="F4" s="123"/>
      <c r="G4" s="123"/>
      <c r="H4" s="123"/>
    </row>
    <row r="5" spans="1:8" ht="63.75" customHeight="1">
      <c r="A5" s="253" t="s">
        <v>257</v>
      </c>
      <c r="B5" s="253"/>
      <c r="C5" s="253"/>
      <c r="D5" s="253"/>
      <c r="E5" s="253"/>
      <c r="F5" s="253"/>
      <c r="G5" s="253"/>
      <c r="H5" s="253"/>
    </row>
    <row r="6" spans="1:8" ht="67.5" customHeight="1">
      <c r="A6" s="254" t="s">
        <v>256</v>
      </c>
      <c r="B6" s="254"/>
      <c r="C6" s="254"/>
      <c r="D6" s="254"/>
      <c r="E6" s="254"/>
      <c r="F6" s="254"/>
      <c r="G6" s="254"/>
      <c r="H6" s="254"/>
    </row>
    <row r="7" spans="1:8" ht="8.25" customHeight="1">
      <c r="A7" s="124"/>
      <c r="B7" s="255"/>
      <c r="C7" s="255"/>
      <c r="D7" s="124"/>
      <c r="E7" s="124"/>
      <c r="F7" s="124"/>
      <c r="G7" s="124"/>
      <c r="H7" s="124"/>
    </row>
    <row r="8" spans="1:8" ht="8.25" customHeight="1">
      <c r="A8" s="125"/>
      <c r="B8" s="255"/>
      <c r="C8" s="255"/>
      <c r="D8" s="125"/>
      <c r="E8" s="125"/>
      <c r="F8" s="125"/>
      <c r="G8" s="125"/>
      <c r="H8" s="125"/>
    </row>
    <row r="9" spans="1:8" ht="8.25" customHeight="1">
      <c r="A9" s="123"/>
      <c r="B9" s="123"/>
      <c r="C9" s="123"/>
      <c r="D9" s="123"/>
      <c r="E9" s="123"/>
      <c r="F9" s="123"/>
      <c r="G9" s="123"/>
      <c r="H9" s="123"/>
    </row>
    <row r="10" spans="1:8" ht="14.25">
      <c r="A10" s="123"/>
      <c r="B10" s="123"/>
      <c r="C10" s="123"/>
      <c r="D10" s="123"/>
      <c r="E10" s="123"/>
      <c r="F10" s="123"/>
      <c r="G10" s="123"/>
      <c r="H10" s="123"/>
    </row>
    <row r="11" spans="1:8" ht="14.25">
      <c r="A11" s="123"/>
      <c r="B11" s="123"/>
      <c r="C11" s="123"/>
      <c r="D11" s="123"/>
      <c r="E11" s="123"/>
      <c r="F11" s="123"/>
      <c r="G11" s="123"/>
      <c r="H11" s="123"/>
    </row>
    <row r="12" spans="1:8" ht="14.25">
      <c r="A12" s="123"/>
      <c r="B12" s="123"/>
      <c r="C12" s="123"/>
      <c r="D12" s="123"/>
      <c r="E12" s="123"/>
      <c r="F12" s="123"/>
      <c r="G12" s="123"/>
      <c r="H12" s="123"/>
    </row>
    <row r="13" spans="1:8" ht="14.25">
      <c r="A13" s="123"/>
      <c r="B13" s="123"/>
      <c r="C13" s="123"/>
      <c r="D13" s="123"/>
      <c r="E13" s="123"/>
      <c r="F13" s="123"/>
      <c r="G13" s="123"/>
      <c r="H13" s="123"/>
    </row>
    <row r="14" spans="1:8" ht="14.25">
      <c r="A14" s="123"/>
      <c r="B14" s="123"/>
      <c r="C14" s="123"/>
      <c r="D14" s="123"/>
      <c r="E14" s="123"/>
      <c r="F14" s="123"/>
      <c r="G14" s="123"/>
      <c r="H14" s="123"/>
    </row>
    <row r="15" spans="1:8" ht="14.25">
      <c r="A15" s="123"/>
      <c r="B15" s="123"/>
      <c r="C15" s="123"/>
      <c r="D15" s="123"/>
      <c r="E15" s="123"/>
      <c r="F15" s="123"/>
      <c r="G15" s="123"/>
      <c r="H15" s="123"/>
    </row>
    <row r="16" spans="1:8" ht="33">
      <c r="A16" s="256" t="s">
        <v>0</v>
      </c>
      <c r="B16" s="256"/>
      <c r="C16" s="256"/>
      <c r="D16" s="256"/>
      <c r="E16" s="256"/>
      <c r="F16" s="256"/>
      <c r="G16" s="256"/>
      <c r="H16" s="256"/>
    </row>
    <row r="17" spans="1:8" ht="35.25" customHeight="1">
      <c r="A17" s="126"/>
      <c r="B17" s="126"/>
      <c r="C17" s="126"/>
      <c r="D17" s="126"/>
      <c r="E17" s="126"/>
      <c r="F17" s="126"/>
      <c r="G17" s="126"/>
      <c r="H17" s="126"/>
    </row>
    <row r="18" spans="1:8" ht="36" customHeight="1">
      <c r="A18" s="127"/>
      <c r="B18" s="127"/>
      <c r="C18" s="127"/>
      <c r="D18" s="127"/>
      <c r="E18" s="127"/>
      <c r="F18" s="127"/>
      <c r="G18" s="127"/>
      <c r="H18" s="127"/>
    </row>
    <row r="19" spans="1:8" ht="14.25">
      <c r="A19" s="123"/>
      <c r="B19" s="123"/>
      <c r="C19" s="123"/>
      <c r="D19" s="123"/>
      <c r="E19" s="123"/>
      <c r="F19" s="123"/>
      <c r="G19" s="123"/>
      <c r="H19" s="123"/>
    </row>
    <row r="20" spans="1:8" ht="14.25">
      <c r="A20" s="123"/>
      <c r="B20" s="123"/>
      <c r="C20" s="123"/>
      <c r="D20" s="123"/>
      <c r="E20" s="123"/>
      <c r="F20" s="123"/>
      <c r="G20" s="123"/>
      <c r="H20" s="123"/>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zoomScalePageLayoutView="0" workbookViewId="0" topLeftCell="A1">
      <selection activeCell="E6" sqref="E6"/>
    </sheetView>
  </sheetViews>
  <sheetFormatPr defaultColWidth="8.625" defaultRowHeight="14.25"/>
  <cols>
    <col min="1" max="1" width="14.50390625" style="0" customWidth="1"/>
    <col min="2" max="2" width="76.00390625" style="0" customWidth="1"/>
    <col min="3" max="7" width="8.625" style="0" customWidth="1"/>
    <col min="8" max="8" width="22.875" style="0" customWidth="1"/>
  </cols>
  <sheetData>
    <row r="1" spans="2:8" ht="57" customHeight="1">
      <c r="B1" s="116" t="s">
        <v>1</v>
      </c>
      <c r="C1" s="117"/>
      <c r="D1" s="117"/>
      <c r="E1" s="117"/>
      <c r="F1" s="117"/>
      <c r="G1" s="117"/>
      <c r="H1" s="118"/>
    </row>
    <row r="2" s="115" customFormat="1" ht="31.5" customHeight="1">
      <c r="B2" s="119" t="s">
        <v>2</v>
      </c>
    </row>
    <row r="3" s="115" customFormat="1" ht="31.5" customHeight="1">
      <c r="B3" s="119" t="s">
        <v>3</v>
      </c>
    </row>
    <row r="4" s="115" customFormat="1" ht="31.5" customHeight="1">
      <c r="B4" s="119" t="s">
        <v>4</v>
      </c>
    </row>
    <row r="5" s="115" customFormat="1" ht="31.5" customHeight="1">
      <c r="B5" s="119" t="s">
        <v>5</v>
      </c>
    </row>
    <row r="6" s="115" customFormat="1" ht="31.5" customHeight="1">
      <c r="B6" s="251" t="s">
        <v>6</v>
      </c>
    </row>
    <row r="7" s="115" customFormat="1" ht="31.5" customHeight="1">
      <c r="B7" s="119" t="s">
        <v>7</v>
      </c>
    </row>
    <row r="8" s="115" customFormat="1" ht="31.5" customHeight="1">
      <c r="B8" s="119" t="s">
        <v>8</v>
      </c>
    </row>
    <row r="9" s="115" customFormat="1" ht="31.5" customHeight="1">
      <c r="B9" s="119" t="s">
        <v>9</v>
      </c>
    </row>
    <row r="10" s="115" customFormat="1" ht="31.5" customHeight="1">
      <c r="B10" s="119" t="s">
        <v>10</v>
      </c>
    </row>
    <row r="11" s="115" customFormat="1" ht="31.5" customHeight="1">
      <c r="B11" s="119" t="s">
        <v>11</v>
      </c>
    </row>
    <row r="12" s="115" customFormat="1" ht="31.5" customHeight="1">
      <c r="B12" s="119" t="s">
        <v>12</v>
      </c>
    </row>
    <row r="13" s="115" customFormat="1" ht="31.5" customHeight="1">
      <c r="B13" s="119" t="s">
        <v>13</v>
      </c>
    </row>
    <row r="14" ht="31.5" customHeight="1">
      <c r="B14" s="119" t="s">
        <v>14</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6"/>
  <sheetViews>
    <sheetView showGridLines="0" showZeros="0" tabSelected="1" zoomScaleSheetLayoutView="100" zoomScalePageLayoutView="0" workbookViewId="0" topLeftCell="A1">
      <selection activeCell="B13" sqref="B13"/>
    </sheetView>
  </sheetViews>
  <sheetFormatPr defaultColWidth="8.625" defaultRowHeight="14.25"/>
  <cols>
    <col min="1" max="1" width="40.50390625" style="88" customWidth="1"/>
    <col min="2" max="2" width="29.75390625" style="88" customWidth="1"/>
    <col min="3" max="3" width="43.125" style="88" customWidth="1"/>
    <col min="4" max="4" width="27.625" style="88" customWidth="1"/>
    <col min="5" max="29" width="9.00390625" style="88" customWidth="1"/>
    <col min="30" max="16384" width="8.625" style="88" customWidth="1"/>
  </cols>
  <sheetData>
    <row r="1" s="86" customFormat="1" ht="17.25" customHeight="1">
      <c r="D1" s="103" t="s">
        <v>15</v>
      </c>
    </row>
    <row r="2" spans="1:4" ht="27.75" customHeight="1">
      <c r="A2" s="257" t="s">
        <v>16</v>
      </c>
      <c r="B2" s="257"/>
      <c r="C2" s="257"/>
      <c r="D2" s="257"/>
    </row>
    <row r="3" spans="1:4" ht="15.75" customHeight="1">
      <c r="A3" s="252" t="s">
        <v>436</v>
      </c>
      <c r="B3" s="104"/>
      <c r="C3" s="104"/>
      <c r="D3" s="105" t="s">
        <v>17</v>
      </c>
    </row>
    <row r="4" spans="1:4" ht="18.75" customHeight="1">
      <c r="A4" s="258" t="s">
        <v>18</v>
      </c>
      <c r="B4" s="259"/>
      <c r="C4" s="258" t="s">
        <v>19</v>
      </c>
      <c r="D4" s="259"/>
    </row>
    <row r="5" spans="1:4" ht="18.75" customHeight="1">
      <c r="A5" s="128" t="s">
        <v>20</v>
      </c>
      <c r="B5" s="106" t="s">
        <v>21</v>
      </c>
      <c r="C5" s="128" t="s">
        <v>20</v>
      </c>
      <c r="D5" s="106" t="s">
        <v>21</v>
      </c>
    </row>
    <row r="6" spans="1:4" ht="18.75" customHeight="1">
      <c r="A6" s="140" t="s">
        <v>22</v>
      </c>
      <c r="B6" s="185">
        <v>15370.62</v>
      </c>
      <c r="C6" s="94" t="s">
        <v>23</v>
      </c>
      <c r="D6" s="96"/>
    </row>
    <row r="7" spans="1:4" ht="18.75" customHeight="1">
      <c r="A7" s="140" t="s">
        <v>24</v>
      </c>
      <c r="B7" s="185">
        <v>1272</v>
      </c>
      <c r="C7" s="94" t="s">
        <v>25</v>
      </c>
      <c r="D7" s="96"/>
    </row>
    <row r="8" spans="1:4" ht="18.75" customHeight="1">
      <c r="A8" s="140" t="s">
        <v>26</v>
      </c>
      <c r="B8" s="96"/>
      <c r="C8" s="94" t="s">
        <v>27</v>
      </c>
      <c r="D8" s="96"/>
    </row>
    <row r="9" spans="1:4" ht="18.75" customHeight="1">
      <c r="A9" s="94" t="s">
        <v>28</v>
      </c>
      <c r="B9" s="96"/>
      <c r="C9" s="94" t="s">
        <v>29</v>
      </c>
      <c r="D9" s="96"/>
    </row>
    <row r="10" spans="1:4" ht="18.75" customHeight="1">
      <c r="A10" s="94" t="s">
        <v>30</v>
      </c>
      <c r="B10" s="96"/>
      <c r="C10" s="94" t="s">
        <v>31</v>
      </c>
      <c r="D10" s="186">
        <v>35.9</v>
      </c>
    </row>
    <row r="11" spans="1:4" ht="18.75" customHeight="1">
      <c r="A11" s="94" t="s">
        <v>32</v>
      </c>
      <c r="B11" s="107"/>
      <c r="C11" s="108" t="s">
        <v>33</v>
      </c>
      <c r="D11" s="187">
        <v>0</v>
      </c>
    </row>
    <row r="12" spans="1:4" ht="18.75" customHeight="1">
      <c r="A12" s="97" t="s">
        <v>34</v>
      </c>
      <c r="B12" s="107"/>
      <c r="C12" s="94" t="s">
        <v>35</v>
      </c>
      <c r="D12" s="185">
        <v>0</v>
      </c>
    </row>
    <row r="13" spans="1:4" ht="18.75" customHeight="1">
      <c r="A13" s="97" t="s">
        <v>36</v>
      </c>
      <c r="B13" s="96"/>
      <c r="C13" s="109" t="s">
        <v>37</v>
      </c>
      <c r="D13" s="185">
        <v>1312.54</v>
      </c>
    </row>
    <row r="14" spans="1:4" ht="18.75" customHeight="1">
      <c r="A14" s="110"/>
      <c r="B14" s="111"/>
      <c r="C14" s="109" t="s">
        <v>38</v>
      </c>
      <c r="D14" s="185">
        <v>152.7</v>
      </c>
    </row>
    <row r="15" spans="1:4" ht="18.75" customHeight="1">
      <c r="A15" s="97"/>
      <c r="B15" s="111"/>
      <c r="C15" s="94" t="s">
        <v>39</v>
      </c>
      <c r="D15" s="185">
        <v>3164.52</v>
      </c>
    </row>
    <row r="16" spans="1:4" ht="18.75" customHeight="1">
      <c r="A16" s="97"/>
      <c r="B16" s="111"/>
      <c r="C16" s="94" t="s">
        <v>40</v>
      </c>
      <c r="D16" s="185">
        <v>0</v>
      </c>
    </row>
    <row r="17" spans="1:4" ht="18.75" customHeight="1">
      <c r="A17" s="97"/>
      <c r="B17" s="111"/>
      <c r="C17" s="94" t="s">
        <v>41</v>
      </c>
      <c r="D17" s="185">
        <v>8551</v>
      </c>
    </row>
    <row r="18" spans="1:4" ht="18.75" customHeight="1">
      <c r="A18" s="97"/>
      <c r="B18" s="111"/>
      <c r="C18" s="94" t="s">
        <v>42</v>
      </c>
      <c r="D18" s="95"/>
    </row>
    <row r="19" spans="1:4" ht="18.75" customHeight="1">
      <c r="A19" s="97"/>
      <c r="B19" s="111"/>
      <c r="C19" s="94" t="s">
        <v>43</v>
      </c>
      <c r="D19" s="95"/>
    </row>
    <row r="20" spans="1:4" ht="18.75" customHeight="1">
      <c r="A20" s="97"/>
      <c r="B20" s="111"/>
      <c r="C20" s="94" t="s">
        <v>44</v>
      </c>
      <c r="D20" s="95"/>
    </row>
    <row r="21" spans="1:4" ht="18.75" customHeight="1">
      <c r="A21" s="97"/>
      <c r="B21" s="111"/>
      <c r="C21" s="94" t="s">
        <v>45</v>
      </c>
      <c r="D21" s="95"/>
    </row>
    <row r="22" spans="1:4" ht="18.75" customHeight="1">
      <c r="A22" s="97"/>
      <c r="B22" s="111"/>
      <c r="C22" s="94" t="s">
        <v>46</v>
      </c>
      <c r="D22" s="95"/>
    </row>
    <row r="23" spans="1:4" ht="18.75" customHeight="1">
      <c r="A23" s="97"/>
      <c r="B23" s="111"/>
      <c r="C23" s="94" t="s">
        <v>47</v>
      </c>
      <c r="D23" s="95"/>
    </row>
    <row r="24" spans="1:4" ht="18.75" customHeight="1">
      <c r="A24" s="97"/>
      <c r="B24" s="111"/>
      <c r="C24" s="94" t="s">
        <v>48</v>
      </c>
      <c r="D24" s="95"/>
    </row>
    <row r="25" spans="1:4" ht="18.75" customHeight="1">
      <c r="A25" s="97"/>
      <c r="B25" s="111"/>
      <c r="C25" s="94" t="s">
        <v>49</v>
      </c>
      <c r="D25" s="95"/>
    </row>
    <row r="26" spans="1:4" ht="18.75" customHeight="1">
      <c r="A26" s="97"/>
      <c r="B26" s="111"/>
      <c r="C26" s="94" t="s">
        <v>50</v>
      </c>
      <c r="D26" s="95"/>
    </row>
    <row r="27" spans="1:4" ht="18.75" customHeight="1">
      <c r="A27" s="97"/>
      <c r="B27" s="111"/>
      <c r="C27" s="94" t="s">
        <v>51</v>
      </c>
      <c r="D27" s="95"/>
    </row>
    <row r="28" spans="1:4" ht="18.75" customHeight="1">
      <c r="A28" s="94"/>
      <c r="B28" s="112"/>
      <c r="C28" s="94" t="s">
        <v>52</v>
      </c>
      <c r="D28" s="95"/>
    </row>
    <row r="29" spans="1:4" ht="18.75" customHeight="1">
      <c r="A29" s="94"/>
      <c r="B29" s="112"/>
      <c r="C29" s="92" t="s">
        <v>53</v>
      </c>
      <c r="D29" s="185">
        <v>13216.66</v>
      </c>
    </row>
    <row r="30" spans="1:4" ht="18.75" customHeight="1">
      <c r="A30" s="92" t="s">
        <v>54</v>
      </c>
      <c r="B30" s="185">
        <v>16642.62</v>
      </c>
      <c r="C30" s="94" t="s">
        <v>55</v>
      </c>
      <c r="D30" s="185">
        <v>0</v>
      </c>
    </row>
    <row r="31" spans="1:4" ht="18.75" customHeight="1">
      <c r="A31" s="94" t="s">
        <v>56</v>
      </c>
      <c r="B31" s="185">
        <v>0</v>
      </c>
      <c r="C31" s="94" t="s">
        <v>57</v>
      </c>
      <c r="D31" s="185">
        <v>0</v>
      </c>
    </row>
    <row r="32" spans="1:4" ht="18.75" customHeight="1">
      <c r="A32" s="94" t="s">
        <v>58</v>
      </c>
      <c r="B32" s="185">
        <v>4752.85</v>
      </c>
      <c r="C32" s="94" t="s">
        <v>59</v>
      </c>
      <c r="D32" s="185">
        <v>8178.8</v>
      </c>
    </row>
    <row r="33" spans="1:4" ht="18.75" customHeight="1">
      <c r="A33" s="94" t="s">
        <v>60</v>
      </c>
      <c r="B33" s="96"/>
      <c r="C33" s="94"/>
      <c r="D33" s="96"/>
    </row>
    <row r="34" spans="1:4" ht="18.75" customHeight="1">
      <c r="A34" s="94"/>
      <c r="B34" s="96"/>
      <c r="C34" s="113"/>
      <c r="D34" s="96"/>
    </row>
    <row r="35" spans="1:4" ht="18.75" customHeight="1">
      <c r="A35" s="92" t="s">
        <v>61</v>
      </c>
      <c r="B35" s="185">
        <v>21395.47</v>
      </c>
      <c r="C35" s="92" t="s">
        <v>62</v>
      </c>
      <c r="D35" s="185">
        <v>21395.47</v>
      </c>
    </row>
    <row r="36" spans="1:3" s="100" customFormat="1" ht="15" customHeight="1">
      <c r="A36" s="19" t="s">
        <v>63</v>
      </c>
      <c r="B36" s="114"/>
      <c r="C36" s="114"/>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3">
    <mergeCell ref="A2:D2"/>
    <mergeCell ref="A4:B4"/>
    <mergeCell ref="C4:D4"/>
  </mergeCells>
  <printOptions horizontalCentered="1"/>
  <pageMargins left="0.51" right="0.75" top="0.47" bottom="0.31" header="0.67" footer="0.16"/>
  <pageSetup firstPageNumber="30" useFirstPageNumber="1" fitToHeight="10"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M54"/>
  <sheetViews>
    <sheetView showGridLines="0" showZeros="0" zoomScaleSheetLayoutView="100" zoomScalePageLayoutView="0" workbookViewId="0" topLeftCell="A1">
      <selection activeCell="D5" sqref="D5:D6"/>
    </sheetView>
  </sheetViews>
  <sheetFormatPr defaultColWidth="8.625" defaultRowHeight="14.25"/>
  <cols>
    <col min="1" max="3" width="7.00390625" style="153" customWidth="1"/>
    <col min="4" max="4" width="35.75390625" style="153" customWidth="1"/>
    <col min="5" max="5" width="18.875" style="153" customWidth="1"/>
    <col min="6" max="6" width="17.875" style="153" customWidth="1"/>
    <col min="7" max="7" width="19.25390625" style="153" customWidth="1"/>
    <col min="8" max="8" width="12.00390625" style="153" customWidth="1"/>
    <col min="9" max="13" width="10.625" style="153" customWidth="1"/>
    <col min="14" max="16384" width="8.625" style="153" customWidth="1"/>
  </cols>
  <sheetData>
    <row r="1" spans="1:13" ht="21.75" customHeight="1">
      <c r="A1" s="164"/>
      <c r="B1" s="188"/>
      <c r="C1" s="188"/>
      <c r="D1" s="188"/>
      <c r="E1" s="188"/>
      <c r="F1" s="188"/>
      <c r="G1" s="188"/>
      <c r="H1" s="188"/>
      <c r="I1" s="188"/>
      <c r="J1" s="188"/>
      <c r="K1" s="188"/>
      <c r="L1" s="188"/>
      <c r="M1" s="152" t="s">
        <v>64</v>
      </c>
    </row>
    <row r="2" spans="1:13" ht="42" customHeight="1">
      <c r="A2" s="263" t="s">
        <v>65</v>
      </c>
      <c r="B2" s="263"/>
      <c r="C2" s="263"/>
      <c r="D2" s="263"/>
      <c r="E2" s="263"/>
      <c r="F2" s="263"/>
      <c r="G2" s="263"/>
      <c r="H2" s="263"/>
      <c r="I2" s="263"/>
      <c r="J2" s="263"/>
      <c r="K2" s="263"/>
      <c r="L2" s="263"/>
      <c r="M2" s="263"/>
    </row>
    <row r="3" spans="1:13" ht="22.5" customHeight="1">
      <c r="A3" s="252" t="s">
        <v>436</v>
      </c>
      <c r="B3" s="189"/>
      <c r="C3" s="189"/>
      <c r="D3" s="189"/>
      <c r="E3" s="189"/>
      <c r="F3" s="189"/>
      <c r="G3" s="189"/>
      <c r="H3" s="189"/>
      <c r="I3" s="189"/>
      <c r="J3" s="189"/>
      <c r="K3" s="189"/>
      <c r="L3" s="189"/>
      <c r="M3" s="190" t="s">
        <v>17</v>
      </c>
    </row>
    <row r="4" spans="1:13" ht="20.25" customHeight="1">
      <c r="A4" s="264" t="s">
        <v>66</v>
      </c>
      <c r="B4" s="264" t="s">
        <v>67</v>
      </c>
      <c r="C4" s="264" t="s">
        <v>67</v>
      </c>
      <c r="D4" s="264" t="s">
        <v>67</v>
      </c>
      <c r="E4" s="262" t="s">
        <v>68</v>
      </c>
      <c r="F4" s="262" t="s">
        <v>69</v>
      </c>
      <c r="G4" s="260" t="s">
        <v>70</v>
      </c>
      <c r="H4" s="260" t="s">
        <v>71</v>
      </c>
      <c r="I4" s="262" t="s">
        <v>72</v>
      </c>
      <c r="J4" s="262" t="s">
        <v>73</v>
      </c>
      <c r="K4" s="262" t="s">
        <v>74</v>
      </c>
      <c r="L4" s="262" t="s">
        <v>75</v>
      </c>
      <c r="M4" s="262" t="s">
        <v>76</v>
      </c>
    </row>
    <row r="5" spans="1:13" ht="20.25" customHeight="1">
      <c r="A5" s="262" t="s">
        <v>77</v>
      </c>
      <c r="B5" s="262" t="s">
        <v>67</v>
      </c>
      <c r="C5" s="262" t="s">
        <v>67</v>
      </c>
      <c r="D5" s="264" t="s">
        <v>78</v>
      </c>
      <c r="E5" s="262" t="s">
        <v>67</v>
      </c>
      <c r="F5" s="262" t="s">
        <v>67</v>
      </c>
      <c r="G5" s="261"/>
      <c r="H5" s="261"/>
      <c r="I5" s="262" t="s">
        <v>67</v>
      </c>
      <c r="J5" s="262" t="s">
        <v>67</v>
      </c>
      <c r="K5" s="262" t="s">
        <v>67</v>
      </c>
      <c r="L5" s="262" t="s">
        <v>67</v>
      </c>
      <c r="M5" s="262" t="s">
        <v>79</v>
      </c>
    </row>
    <row r="6" spans="1:13" ht="20.25" customHeight="1">
      <c r="A6" s="191" t="s">
        <v>80</v>
      </c>
      <c r="B6" s="191" t="s">
        <v>81</v>
      </c>
      <c r="C6" s="191" t="s">
        <v>82</v>
      </c>
      <c r="D6" s="264"/>
      <c r="E6" s="192">
        <v>16642.62</v>
      </c>
      <c r="F6" s="192">
        <v>15370.62</v>
      </c>
      <c r="G6" s="192">
        <v>1272</v>
      </c>
      <c r="H6" s="193"/>
      <c r="I6" s="194" t="s">
        <v>67</v>
      </c>
      <c r="J6" s="194" t="s">
        <v>67</v>
      </c>
      <c r="K6" s="194" t="s">
        <v>67</v>
      </c>
      <c r="L6" s="194" t="s">
        <v>67</v>
      </c>
      <c r="M6" s="193"/>
    </row>
    <row r="7" spans="1:13" ht="14.25">
      <c r="A7" s="195" t="s">
        <v>258</v>
      </c>
      <c r="B7" s="195" t="s">
        <v>67</v>
      </c>
      <c r="C7" s="195" t="s">
        <v>67</v>
      </c>
      <c r="D7" s="196" t="s">
        <v>259</v>
      </c>
      <c r="E7" s="197">
        <v>35.9</v>
      </c>
      <c r="F7" s="197">
        <v>35.9</v>
      </c>
      <c r="G7" s="197">
        <v>0</v>
      </c>
      <c r="H7" s="198"/>
      <c r="I7" s="198"/>
      <c r="J7" s="198"/>
      <c r="K7" s="198"/>
      <c r="L7" s="198"/>
      <c r="M7" s="198"/>
    </row>
    <row r="8" spans="1:13" ht="14.25">
      <c r="A8" s="195"/>
      <c r="B8" s="199" t="s">
        <v>310</v>
      </c>
      <c r="C8" s="199" t="s">
        <v>67</v>
      </c>
      <c r="D8" s="196" t="s">
        <v>260</v>
      </c>
      <c r="E8" s="197">
        <v>35.9</v>
      </c>
      <c r="F8" s="197">
        <v>35.9</v>
      </c>
      <c r="G8" s="197">
        <v>0</v>
      </c>
      <c r="H8" s="198"/>
      <c r="I8" s="198"/>
      <c r="J8" s="198"/>
      <c r="K8" s="198"/>
      <c r="L8" s="198"/>
      <c r="M8" s="198"/>
    </row>
    <row r="9" spans="1:13" ht="14.25">
      <c r="A9" s="195"/>
      <c r="B9" s="199" t="s">
        <v>67</v>
      </c>
      <c r="C9" s="199" t="s">
        <v>311</v>
      </c>
      <c r="D9" s="196" t="s">
        <v>261</v>
      </c>
      <c r="E9" s="197">
        <v>35.9</v>
      </c>
      <c r="F9" s="197">
        <v>35.9</v>
      </c>
      <c r="G9" s="197">
        <v>0</v>
      </c>
      <c r="H9" s="198"/>
      <c r="I9" s="198"/>
      <c r="J9" s="198"/>
      <c r="K9" s="198"/>
      <c r="L9" s="198"/>
      <c r="M9" s="198"/>
    </row>
    <row r="10" spans="1:13" ht="14.25">
      <c r="A10" s="195" t="s">
        <v>262</v>
      </c>
      <c r="B10" s="199" t="s">
        <v>67</v>
      </c>
      <c r="C10" s="199" t="s">
        <v>67</v>
      </c>
      <c r="D10" s="196" t="s">
        <v>263</v>
      </c>
      <c r="E10" s="197">
        <v>1663.91</v>
      </c>
      <c r="F10" s="197">
        <v>966.91</v>
      </c>
      <c r="G10" s="197">
        <v>697</v>
      </c>
      <c r="H10" s="198"/>
      <c r="I10" s="198"/>
      <c r="J10" s="198"/>
      <c r="K10" s="198"/>
      <c r="L10" s="198"/>
      <c r="M10" s="198"/>
    </row>
    <row r="11" spans="1:13" ht="14.25">
      <c r="A11" s="195"/>
      <c r="B11" s="199" t="s">
        <v>312</v>
      </c>
      <c r="C11" s="199" t="s">
        <v>67</v>
      </c>
      <c r="D11" s="196" t="s">
        <v>264</v>
      </c>
      <c r="E11" s="197">
        <v>954.55</v>
      </c>
      <c r="F11" s="197">
        <v>954.55</v>
      </c>
      <c r="G11" s="197">
        <v>0</v>
      </c>
      <c r="H11" s="198"/>
      <c r="I11" s="198"/>
      <c r="J11" s="198"/>
      <c r="K11" s="198"/>
      <c r="L11" s="198"/>
      <c r="M11" s="198"/>
    </row>
    <row r="12" spans="1:13" ht="14.25">
      <c r="A12" s="195"/>
      <c r="B12" s="199" t="s">
        <v>67</v>
      </c>
      <c r="C12" s="199" t="s">
        <v>313</v>
      </c>
      <c r="D12" s="196" t="s">
        <v>265</v>
      </c>
      <c r="E12" s="197">
        <v>247.52</v>
      </c>
      <c r="F12" s="197">
        <v>247.52</v>
      </c>
      <c r="G12" s="197">
        <v>0</v>
      </c>
      <c r="H12" s="198"/>
      <c r="I12" s="198"/>
      <c r="J12" s="198"/>
      <c r="K12" s="198"/>
      <c r="L12" s="198"/>
      <c r="M12" s="198"/>
    </row>
    <row r="13" spans="1:13" ht="14.25">
      <c r="A13" s="195"/>
      <c r="B13" s="199" t="s">
        <v>67</v>
      </c>
      <c r="C13" s="199" t="s">
        <v>314</v>
      </c>
      <c r="D13" s="196" t="s">
        <v>266</v>
      </c>
      <c r="E13" s="197">
        <v>22.35</v>
      </c>
      <c r="F13" s="197">
        <v>22.35</v>
      </c>
      <c r="G13" s="197">
        <v>0</v>
      </c>
      <c r="H13" s="198"/>
      <c r="I13" s="198"/>
      <c r="J13" s="198"/>
      <c r="K13" s="198"/>
      <c r="L13" s="198"/>
      <c r="M13" s="198"/>
    </row>
    <row r="14" spans="1:13" ht="14.25">
      <c r="A14" s="195"/>
      <c r="B14" s="199" t="s">
        <v>67</v>
      </c>
      <c r="C14" s="199" t="s">
        <v>312</v>
      </c>
      <c r="D14" s="196" t="s">
        <v>334</v>
      </c>
      <c r="E14" s="197">
        <v>504.68</v>
      </c>
      <c r="F14" s="197">
        <v>504.68</v>
      </c>
      <c r="G14" s="197">
        <v>0</v>
      </c>
      <c r="H14" s="198"/>
      <c r="I14" s="198"/>
      <c r="J14" s="198"/>
      <c r="K14" s="198"/>
      <c r="L14" s="198"/>
      <c r="M14" s="198"/>
    </row>
    <row r="15" spans="1:13" ht="14.25">
      <c r="A15" s="195"/>
      <c r="B15" s="199" t="s">
        <v>67</v>
      </c>
      <c r="C15" s="199" t="s">
        <v>315</v>
      </c>
      <c r="D15" s="196" t="s">
        <v>267</v>
      </c>
      <c r="E15" s="197">
        <v>180</v>
      </c>
      <c r="F15" s="197">
        <v>180</v>
      </c>
      <c r="G15" s="197">
        <v>0</v>
      </c>
      <c r="H15" s="198"/>
      <c r="I15" s="198"/>
      <c r="J15" s="198"/>
      <c r="K15" s="198"/>
      <c r="L15" s="198"/>
      <c r="M15" s="198"/>
    </row>
    <row r="16" spans="1:13" ht="14.25">
      <c r="A16" s="195"/>
      <c r="B16" s="199" t="s">
        <v>310</v>
      </c>
      <c r="C16" s="199" t="s">
        <v>67</v>
      </c>
      <c r="D16" s="196" t="s">
        <v>268</v>
      </c>
      <c r="E16" s="197">
        <v>12.36</v>
      </c>
      <c r="F16" s="197">
        <v>12.36</v>
      </c>
      <c r="G16" s="197">
        <v>0</v>
      </c>
      <c r="H16" s="198"/>
      <c r="I16" s="198"/>
      <c r="J16" s="198"/>
      <c r="K16" s="198"/>
      <c r="L16" s="198"/>
      <c r="M16" s="198"/>
    </row>
    <row r="17" spans="1:13" ht="14.25">
      <c r="A17" s="195"/>
      <c r="B17" s="199" t="s">
        <v>67</v>
      </c>
      <c r="C17" s="199" t="s">
        <v>313</v>
      </c>
      <c r="D17" s="196" t="s">
        <v>269</v>
      </c>
      <c r="E17" s="197">
        <v>12.36</v>
      </c>
      <c r="F17" s="197">
        <v>12.36</v>
      </c>
      <c r="G17" s="197">
        <v>0</v>
      </c>
      <c r="H17" s="198"/>
      <c r="I17" s="198"/>
      <c r="J17" s="198"/>
      <c r="K17" s="198"/>
      <c r="L17" s="198"/>
      <c r="M17" s="198"/>
    </row>
    <row r="18" spans="1:13" ht="14.25">
      <c r="A18" s="195"/>
      <c r="B18" s="199" t="s">
        <v>316</v>
      </c>
      <c r="C18" s="199" t="s">
        <v>67</v>
      </c>
      <c r="D18" s="196" t="s">
        <v>270</v>
      </c>
      <c r="E18" s="197">
        <v>697</v>
      </c>
      <c r="F18" s="197">
        <v>0</v>
      </c>
      <c r="G18" s="197">
        <v>697</v>
      </c>
      <c r="H18" s="198"/>
      <c r="I18" s="198"/>
      <c r="J18" s="198"/>
      <c r="K18" s="198"/>
      <c r="L18" s="198"/>
      <c r="M18" s="198"/>
    </row>
    <row r="19" spans="1:13" ht="14.25">
      <c r="A19" s="195"/>
      <c r="B19" s="199" t="s">
        <v>67</v>
      </c>
      <c r="C19" s="199" t="s">
        <v>313</v>
      </c>
      <c r="D19" s="196" t="s">
        <v>271</v>
      </c>
      <c r="E19" s="197">
        <v>504</v>
      </c>
      <c r="F19" s="197">
        <v>0</v>
      </c>
      <c r="G19" s="197">
        <v>504</v>
      </c>
      <c r="H19" s="198"/>
      <c r="I19" s="198"/>
      <c r="J19" s="198"/>
      <c r="K19" s="198"/>
      <c r="L19" s="198"/>
      <c r="M19" s="198"/>
    </row>
    <row r="20" spans="1:13" ht="14.25">
      <c r="A20" s="195"/>
      <c r="B20" s="199" t="s">
        <v>67</v>
      </c>
      <c r="C20" s="199" t="s">
        <v>314</v>
      </c>
      <c r="D20" s="196" t="s">
        <v>272</v>
      </c>
      <c r="E20" s="197">
        <v>193</v>
      </c>
      <c r="F20" s="197">
        <v>0</v>
      </c>
      <c r="G20" s="197">
        <v>193</v>
      </c>
      <c r="H20" s="198"/>
      <c r="I20" s="198"/>
      <c r="J20" s="198"/>
      <c r="K20" s="198"/>
      <c r="L20" s="198"/>
      <c r="M20" s="198"/>
    </row>
    <row r="21" spans="1:13" ht="14.25">
      <c r="A21" s="195" t="s">
        <v>274</v>
      </c>
      <c r="B21" s="199" t="s">
        <v>67</v>
      </c>
      <c r="C21" s="199" t="s">
        <v>67</v>
      </c>
      <c r="D21" s="196" t="s">
        <v>275</v>
      </c>
      <c r="E21" s="197">
        <v>152.7</v>
      </c>
      <c r="F21" s="197">
        <v>152.7</v>
      </c>
      <c r="G21" s="197">
        <v>0</v>
      </c>
      <c r="H21" s="198"/>
      <c r="I21" s="198"/>
      <c r="J21" s="198"/>
      <c r="K21" s="198"/>
      <c r="L21" s="198"/>
      <c r="M21" s="198"/>
    </row>
    <row r="22" spans="1:13" ht="14.25">
      <c r="A22" s="195"/>
      <c r="B22" s="199" t="s">
        <v>317</v>
      </c>
      <c r="C22" s="199" t="s">
        <v>67</v>
      </c>
      <c r="D22" s="196" t="s">
        <v>331</v>
      </c>
      <c r="E22" s="197">
        <v>152.7</v>
      </c>
      <c r="F22" s="197">
        <v>152.7</v>
      </c>
      <c r="G22" s="197">
        <v>0</v>
      </c>
      <c r="H22" s="198"/>
      <c r="I22" s="198"/>
      <c r="J22" s="198"/>
      <c r="K22" s="198"/>
      <c r="L22" s="198"/>
      <c r="M22" s="198"/>
    </row>
    <row r="23" spans="1:13" ht="14.25">
      <c r="A23" s="195"/>
      <c r="B23" s="199" t="s">
        <v>67</v>
      </c>
      <c r="C23" s="199" t="s">
        <v>313</v>
      </c>
      <c r="D23" s="196" t="s">
        <v>332</v>
      </c>
      <c r="E23" s="197">
        <v>29.85</v>
      </c>
      <c r="F23" s="197">
        <v>29.85</v>
      </c>
      <c r="G23" s="197">
        <v>0</v>
      </c>
      <c r="H23" s="198"/>
      <c r="I23" s="198"/>
      <c r="J23" s="198"/>
      <c r="K23" s="198"/>
      <c r="L23" s="198"/>
      <c r="M23" s="198"/>
    </row>
    <row r="24" spans="1:13" ht="14.25">
      <c r="A24" s="195"/>
      <c r="B24" s="199" t="s">
        <v>67</v>
      </c>
      <c r="C24" s="199" t="s">
        <v>314</v>
      </c>
      <c r="D24" s="196" t="s">
        <v>333</v>
      </c>
      <c r="E24" s="197">
        <v>122.85</v>
      </c>
      <c r="F24" s="197">
        <v>122.85</v>
      </c>
      <c r="G24" s="197">
        <v>0</v>
      </c>
      <c r="H24" s="198"/>
      <c r="I24" s="198"/>
      <c r="J24" s="198"/>
      <c r="K24" s="198"/>
      <c r="L24" s="198"/>
      <c r="M24" s="198"/>
    </row>
    <row r="25" spans="1:13" ht="14.25">
      <c r="A25" s="195" t="s">
        <v>276</v>
      </c>
      <c r="B25" s="199" t="s">
        <v>67</v>
      </c>
      <c r="C25" s="199" t="s">
        <v>67</v>
      </c>
      <c r="D25" s="196" t="s">
        <v>277</v>
      </c>
      <c r="E25" s="197">
        <v>2996.61</v>
      </c>
      <c r="F25" s="197">
        <v>2996.61</v>
      </c>
      <c r="G25" s="197">
        <v>0</v>
      </c>
      <c r="H25" s="198"/>
      <c r="I25" s="198"/>
      <c r="J25" s="198"/>
      <c r="K25" s="198"/>
      <c r="L25" s="198"/>
      <c r="M25" s="198"/>
    </row>
    <row r="26" spans="1:13" ht="14.25">
      <c r="A26" s="195"/>
      <c r="B26" s="199" t="s">
        <v>313</v>
      </c>
      <c r="C26" s="199" t="s">
        <v>67</v>
      </c>
      <c r="D26" s="196" t="s">
        <v>278</v>
      </c>
      <c r="E26" s="197">
        <v>1000</v>
      </c>
      <c r="F26" s="197">
        <v>1000</v>
      </c>
      <c r="G26" s="197">
        <v>0</v>
      </c>
      <c r="H26" s="198"/>
      <c r="I26" s="198"/>
      <c r="J26" s="198"/>
      <c r="K26" s="198"/>
      <c r="L26" s="198"/>
      <c r="M26" s="198"/>
    </row>
    <row r="27" spans="1:13" ht="14.25">
      <c r="A27" s="195"/>
      <c r="B27" s="199" t="s">
        <v>67</v>
      </c>
      <c r="C27" s="199" t="s">
        <v>315</v>
      </c>
      <c r="D27" s="196" t="s">
        <v>279</v>
      </c>
      <c r="E27" s="197">
        <v>1000</v>
      </c>
      <c r="F27" s="197">
        <v>1000</v>
      </c>
      <c r="G27" s="197">
        <v>0</v>
      </c>
      <c r="H27" s="198"/>
      <c r="I27" s="198"/>
      <c r="J27" s="198"/>
      <c r="K27" s="198"/>
      <c r="L27" s="198"/>
      <c r="M27" s="198"/>
    </row>
    <row r="28" spans="1:13" ht="14.25">
      <c r="A28" s="195"/>
      <c r="B28" s="199" t="s">
        <v>318</v>
      </c>
      <c r="C28" s="199" t="s">
        <v>67</v>
      </c>
      <c r="D28" s="196" t="s">
        <v>280</v>
      </c>
      <c r="E28" s="197">
        <v>1628</v>
      </c>
      <c r="F28" s="197">
        <v>1628</v>
      </c>
      <c r="G28" s="197">
        <v>0</v>
      </c>
      <c r="H28" s="198"/>
      <c r="I28" s="198"/>
      <c r="J28" s="198"/>
      <c r="K28" s="198"/>
      <c r="L28" s="198"/>
      <c r="M28" s="198"/>
    </row>
    <row r="29" spans="1:13" ht="14.25">
      <c r="A29" s="195"/>
      <c r="B29" s="199" t="s">
        <v>67</v>
      </c>
      <c r="C29" s="199" t="s">
        <v>315</v>
      </c>
      <c r="D29" s="196" t="s">
        <v>281</v>
      </c>
      <c r="E29" s="197">
        <v>1628</v>
      </c>
      <c r="F29" s="197">
        <v>1628</v>
      </c>
      <c r="G29" s="197">
        <v>0</v>
      </c>
      <c r="H29" s="198"/>
      <c r="I29" s="198"/>
      <c r="J29" s="198"/>
      <c r="K29" s="198"/>
      <c r="L29" s="198"/>
      <c r="M29" s="198"/>
    </row>
    <row r="30" spans="1:13" ht="14.25">
      <c r="A30" s="195"/>
      <c r="B30" s="199" t="s">
        <v>319</v>
      </c>
      <c r="C30" s="199" t="s">
        <v>67</v>
      </c>
      <c r="D30" s="196" t="s">
        <v>282</v>
      </c>
      <c r="E30" s="197">
        <v>368.61</v>
      </c>
      <c r="F30" s="197">
        <v>368.61</v>
      </c>
      <c r="G30" s="197">
        <v>0</v>
      </c>
      <c r="H30" s="198"/>
      <c r="I30" s="198"/>
      <c r="J30" s="198"/>
      <c r="K30" s="198"/>
      <c r="L30" s="198"/>
      <c r="M30" s="198"/>
    </row>
    <row r="31" spans="1:13" ht="14.25">
      <c r="A31" s="195"/>
      <c r="B31" s="199" t="s">
        <v>67</v>
      </c>
      <c r="C31" s="199" t="s">
        <v>315</v>
      </c>
      <c r="D31" s="196" t="s">
        <v>283</v>
      </c>
      <c r="E31" s="197">
        <v>368.61</v>
      </c>
      <c r="F31" s="197">
        <v>368.61</v>
      </c>
      <c r="G31" s="197">
        <v>0</v>
      </c>
      <c r="H31" s="198"/>
      <c r="I31" s="198"/>
      <c r="J31" s="198"/>
      <c r="K31" s="198"/>
      <c r="L31" s="198"/>
      <c r="M31" s="198"/>
    </row>
    <row r="32" spans="1:13" ht="14.25">
      <c r="A32" s="195" t="s">
        <v>284</v>
      </c>
      <c r="B32" s="199" t="s">
        <v>67</v>
      </c>
      <c r="C32" s="199" t="s">
        <v>67</v>
      </c>
      <c r="D32" s="196" t="s">
        <v>285</v>
      </c>
      <c r="E32" s="197">
        <v>11793.5</v>
      </c>
      <c r="F32" s="197">
        <v>11218.5</v>
      </c>
      <c r="G32" s="197">
        <v>575</v>
      </c>
      <c r="H32" s="198"/>
      <c r="I32" s="198"/>
      <c r="J32" s="198"/>
      <c r="K32" s="198"/>
      <c r="L32" s="198"/>
      <c r="M32" s="198"/>
    </row>
    <row r="33" spans="1:13" ht="14.25">
      <c r="A33" s="195"/>
      <c r="B33" s="199" t="s">
        <v>313</v>
      </c>
      <c r="C33" s="199" t="s">
        <v>67</v>
      </c>
      <c r="D33" s="196" t="s">
        <v>286</v>
      </c>
      <c r="E33" s="197">
        <v>9400.92</v>
      </c>
      <c r="F33" s="197">
        <v>9400.92</v>
      </c>
      <c r="G33" s="197">
        <v>0</v>
      </c>
      <c r="H33" s="198"/>
      <c r="I33" s="198"/>
      <c r="J33" s="198"/>
      <c r="K33" s="198"/>
      <c r="L33" s="198"/>
      <c r="M33" s="198"/>
    </row>
    <row r="34" spans="1:13" ht="14.25">
      <c r="A34" s="195"/>
      <c r="B34" s="199" t="s">
        <v>67</v>
      </c>
      <c r="C34" s="199" t="s">
        <v>313</v>
      </c>
      <c r="D34" s="196" t="s">
        <v>287</v>
      </c>
      <c r="E34" s="197">
        <v>579.95</v>
      </c>
      <c r="F34" s="197">
        <v>579.95</v>
      </c>
      <c r="G34" s="197">
        <v>0</v>
      </c>
      <c r="H34" s="198"/>
      <c r="I34" s="198"/>
      <c r="J34" s="198"/>
      <c r="K34" s="198"/>
      <c r="L34" s="198"/>
      <c r="M34" s="198"/>
    </row>
    <row r="35" spans="1:13" ht="14.25">
      <c r="A35" s="195"/>
      <c r="B35" s="199" t="s">
        <v>67</v>
      </c>
      <c r="C35" s="199" t="s">
        <v>314</v>
      </c>
      <c r="D35" s="196" t="s">
        <v>288</v>
      </c>
      <c r="E35" s="197">
        <v>67</v>
      </c>
      <c r="F35" s="197">
        <v>67</v>
      </c>
      <c r="G35" s="197">
        <v>0</v>
      </c>
      <c r="H35" s="198"/>
      <c r="I35" s="198"/>
      <c r="J35" s="198"/>
      <c r="K35" s="198"/>
      <c r="L35" s="198"/>
      <c r="M35" s="198"/>
    </row>
    <row r="36" spans="1:13" ht="14.25">
      <c r="A36" s="195"/>
      <c r="B36" s="199" t="s">
        <v>67</v>
      </c>
      <c r="C36" s="199" t="s">
        <v>318</v>
      </c>
      <c r="D36" s="196" t="s">
        <v>289</v>
      </c>
      <c r="E36" s="197">
        <v>3331.04</v>
      </c>
      <c r="F36" s="197">
        <v>3331.04</v>
      </c>
      <c r="G36" s="197">
        <v>0</v>
      </c>
      <c r="H36" s="198"/>
      <c r="I36" s="198"/>
      <c r="J36" s="198"/>
      <c r="K36" s="198"/>
      <c r="L36" s="198"/>
      <c r="M36" s="198"/>
    </row>
    <row r="37" spans="1:13" ht="14.25">
      <c r="A37" s="195"/>
      <c r="B37" s="199" t="s">
        <v>67</v>
      </c>
      <c r="C37" s="199" t="s">
        <v>319</v>
      </c>
      <c r="D37" s="196" t="s">
        <v>290</v>
      </c>
      <c r="E37" s="197">
        <v>10</v>
      </c>
      <c r="F37" s="197">
        <v>10</v>
      </c>
      <c r="G37" s="197">
        <v>0</v>
      </c>
      <c r="H37" s="198"/>
      <c r="I37" s="198"/>
      <c r="J37" s="198"/>
      <c r="K37" s="198"/>
      <c r="L37" s="198"/>
      <c r="M37" s="198"/>
    </row>
    <row r="38" spans="1:13" ht="14.25">
      <c r="A38" s="195"/>
      <c r="B38" s="199" t="s">
        <v>67</v>
      </c>
      <c r="C38" s="199" t="s">
        <v>310</v>
      </c>
      <c r="D38" s="196" t="s">
        <v>291</v>
      </c>
      <c r="E38" s="197">
        <v>165.7</v>
      </c>
      <c r="F38" s="197">
        <v>165.7</v>
      </c>
      <c r="G38" s="197">
        <v>0</v>
      </c>
      <c r="H38" s="198"/>
      <c r="I38" s="198"/>
      <c r="J38" s="198"/>
      <c r="K38" s="198"/>
      <c r="L38" s="198"/>
      <c r="M38" s="198"/>
    </row>
    <row r="39" spans="1:13" ht="14.25">
      <c r="A39" s="195"/>
      <c r="B39" s="199" t="s">
        <v>67</v>
      </c>
      <c r="C39" s="199" t="s">
        <v>321</v>
      </c>
      <c r="D39" s="196" t="s">
        <v>293</v>
      </c>
      <c r="E39" s="197">
        <v>46</v>
      </c>
      <c r="F39" s="197">
        <v>46</v>
      </c>
      <c r="G39" s="197">
        <v>0</v>
      </c>
      <c r="H39" s="198"/>
      <c r="I39" s="198"/>
      <c r="J39" s="198"/>
      <c r="K39" s="198"/>
      <c r="L39" s="198"/>
      <c r="M39" s="198"/>
    </row>
    <row r="40" spans="1:13" ht="14.25">
      <c r="A40" s="195"/>
      <c r="B40" s="199" t="s">
        <v>67</v>
      </c>
      <c r="C40" s="199" t="s">
        <v>316</v>
      </c>
      <c r="D40" s="196" t="s">
        <v>295</v>
      </c>
      <c r="E40" s="197">
        <v>315</v>
      </c>
      <c r="F40" s="197">
        <v>315</v>
      </c>
      <c r="G40" s="197">
        <v>0</v>
      </c>
      <c r="H40" s="198"/>
      <c r="I40" s="198"/>
      <c r="J40" s="198"/>
      <c r="K40" s="198"/>
      <c r="L40" s="198"/>
      <c r="M40" s="198"/>
    </row>
    <row r="41" spans="1:13" ht="14.25">
      <c r="A41" s="195"/>
      <c r="B41" s="199" t="s">
        <v>67</v>
      </c>
      <c r="C41" s="199" t="s">
        <v>323</v>
      </c>
      <c r="D41" s="196" t="s">
        <v>296</v>
      </c>
      <c r="E41" s="197">
        <v>150</v>
      </c>
      <c r="F41" s="197">
        <v>150</v>
      </c>
      <c r="G41" s="197">
        <v>0</v>
      </c>
      <c r="H41" s="198"/>
      <c r="I41" s="198"/>
      <c r="J41" s="198"/>
      <c r="K41" s="198"/>
      <c r="L41" s="198"/>
      <c r="M41" s="198"/>
    </row>
    <row r="42" spans="1:13" ht="14.25">
      <c r="A42" s="195"/>
      <c r="B42" s="199"/>
      <c r="C42" s="200" t="s">
        <v>395</v>
      </c>
      <c r="D42" s="201" t="s">
        <v>394</v>
      </c>
      <c r="E42" s="197">
        <v>400</v>
      </c>
      <c r="F42" s="197">
        <v>400</v>
      </c>
      <c r="G42" s="197">
        <v>0</v>
      </c>
      <c r="H42" s="198"/>
      <c r="I42" s="198"/>
      <c r="J42" s="198"/>
      <c r="K42" s="198"/>
      <c r="L42" s="198"/>
      <c r="M42" s="198"/>
    </row>
    <row r="43" spans="1:13" ht="14.25">
      <c r="A43" s="195"/>
      <c r="B43" s="199" t="s">
        <v>67</v>
      </c>
      <c r="C43" s="199" t="s">
        <v>324</v>
      </c>
      <c r="D43" s="196" t="s">
        <v>297</v>
      </c>
      <c r="E43" s="197">
        <v>93.6</v>
      </c>
      <c r="F43" s="197">
        <v>93.6</v>
      </c>
      <c r="G43" s="197">
        <v>0</v>
      </c>
      <c r="H43" s="198"/>
      <c r="I43" s="198"/>
      <c r="J43" s="198"/>
      <c r="K43" s="198"/>
      <c r="L43" s="198"/>
      <c r="M43" s="198"/>
    </row>
    <row r="44" spans="1:13" ht="14.25">
      <c r="A44" s="195"/>
      <c r="B44" s="199" t="s">
        <v>67</v>
      </c>
      <c r="C44" s="199" t="s">
        <v>325</v>
      </c>
      <c r="D44" s="196" t="s">
        <v>298</v>
      </c>
      <c r="E44" s="197">
        <v>5</v>
      </c>
      <c r="F44" s="197">
        <v>5</v>
      </c>
      <c r="G44" s="197">
        <v>0</v>
      </c>
      <c r="H44" s="198"/>
      <c r="I44" s="198"/>
      <c r="J44" s="198"/>
      <c r="K44" s="198"/>
      <c r="L44" s="198"/>
      <c r="M44" s="198"/>
    </row>
    <row r="45" spans="1:13" ht="14.25">
      <c r="A45" s="195"/>
      <c r="B45" s="199" t="s">
        <v>67</v>
      </c>
      <c r="C45" s="199" t="s">
        <v>326</v>
      </c>
      <c r="D45" s="196" t="s">
        <v>299</v>
      </c>
      <c r="E45" s="197">
        <v>810.24</v>
      </c>
      <c r="F45" s="197">
        <v>810.24</v>
      </c>
      <c r="G45" s="197">
        <v>0</v>
      </c>
      <c r="H45" s="198"/>
      <c r="I45" s="198"/>
      <c r="J45" s="198"/>
      <c r="K45" s="198"/>
      <c r="L45" s="198"/>
      <c r="M45" s="198"/>
    </row>
    <row r="46" spans="1:13" ht="14.25">
      <c r="A46" s="195"/>
      <c r="B46" s="199" t="s">
        <v>67</v>
      </c>
      <c r="C46" s="199" t="s">
        <v>315</v>
      </c>
      <c r="D46" s="196" t="s">
        <v>301</v>
      </c>
      <c r="E46" s="197">
        <v>3427.39</v>
      </c>
      <c r="F46" s="197">
        <v>3427.39</v>
      </c>
      <c r="G46" s="197">
        <v>0</v>
      </c>
      <c r="H46" s="198"/>
      <c r="I46" s="198"/>
      <c r="J46" s="198"/>
      <c r="K46" s="198"/>
      <c r="L46" s="198"/>
      <c r="M46" s="198"/>
    </row>
    <row r="47" spans="1:13" ht="14.25">
      <c r="A47" s="195"/>
      <c r="B47" s="199" t="s">
        <v>311</v>
      </c>
      <c r="C47" s="199" t="s">
        <v>67</v>
      </c>
      <c r="D47" s="196" t="s">
        <v>302</v>
      </c>
      <c r="E47" s="197">
        <v>269.76</v>
      </c>
      <c r="F47" s="197">
        <v>269.76</v>
      </c>
      <c r="G47" s="197">
        <v>0</v>
      </c>
      <c r="H47" s="198"/>
      <c r="I47" s="198"/>
      <c r="J47" s="198"/>
      <c r="K47" s="198"/>
      <c r="L47" s="198"/>
      <c r="M47" s="198"/>
    </row>
    <row r="48" spans="1:13" ht="14.25">
      <c r="A48" s="195"/>
      <c r="B48" s="199" t="s">
        <v>67</v>
      </c>
      <c r="C48" s="199" t="s">
        <v>328</v>
      </c>
      <c r="D48" s="196" t="s">
        <v>303</v>
      </c>
      <c r="E48" s="197">
        <v>90</v>
      </c>
      <c r="F48" s="197">
        <v>90</v>
      </c>
      <c r="G48" s="197">
        <v>0</v>
      </c>
      <c r="H48" s="198"/>
      <c r="I48" s="198"/>
      <c r="J48" s="198"/>
      <c r="K48" s="198"/>
      <c r="L48" s="198"/>
      <c r="M48" s="198"/>
    </row>
    <row r="49" spans="1:13" ht="14.25">
      <c r="A49" s="195"/>
      <c r="B49" s="199" t="s">
        <v>67</v>
      </c>
      <c r="C49" s="199" t="s">
        <v>329</v>
      </c>
      <c r="D49" s="196" t="s">
        <v>304</v>
      </c>
      <c r="E49" s="197">
        <v>179.76</v>
      </c>
      <c r="F49" s="197">
        <v>179.76</v>
      </c>
      <c r="G49" s="197">
        <v>0</v>
      </c>
      <c r="H49" s="198"/>
      <c r="I49" s="198"/>
      <c r="J49" s="198"/>
      <c r="K49" s="198"/>
      <c r="L49" s="198"/>
      <c r="M49" s="198"/>
    </row>
    <row r="50" spans="1:13" ht="14.25">
      <c r="A50" s="195"/>
      <c r="B50" s="199" t="s">
        <v>330</v>
      </c>
      <c r="C50" s="199" t="s">
        <v>67</v>
      </c>
      <c r="D50" s="196" t="s">
        <v>305</v>
      </c>
      <c r="E50" s="197">
        <v>575</v>
      </c>
      <c r="F50" s="197">
        <v>0</v>
      </c>
      <c r="G50" s="197">
        <v>575</v>
      </c>
      <c r="H50" s="198"/>
      <c r="I50" s="198"/>
      <c r="J50" s="198"/>
      <c r="K50" s="198"/>
      <c r="L50" s="198"/>
      <c r="M50" s="198"/>
    </row>
    <row r="51" spans="1:13" ht="14.25">
      <c r="A51" s="195"/>
      <c r="B51" s="199" t="s">
        <v>67</v>
      </c>
      <c r="C51" s="199" t="s">
        <v>315</v>
      </c>
      <c r="D51" s="196" t="s">
        <v>307</v>
      </c>
      <c r="E51" s="197">
        <v>575</v>
      </c>
      <c r="F51" s="197">
        <v>0</v>
      </c>
      <c r="G51" s="197">
        <v>575</v>
      </c>
      <c r="H51" s="198"/>
      <c r="I51" s="198"/>
      <c r="J51" s="198"/>
      <c r="K51" s="198"/>
      <c r="L51" s="198"/>
      <c r="M51" s="198"/>
    </row>
    <row r="52" spans="1:13" ht="14.25">
      <c r="A52" s="195"/>
      <c r="B52" s="199" t="s">
        <v>315</v>
      </c>
      <c r="C52" s="199" t="s">
        <v>67</v>
      </c>
      <c r="D52" s="196" t="s">
        <v>308</v>
      </c>
      <c r="E52" s="197">
        <v>1547.82</v>
      </c>
      <c r="F52" s="197">
        <v>1547.82</v>
      </c>
      <c r="G52" s="197">
        <v>0</v>
      </c>
      <c r="H52" s="198"/>
      <c r="I52" s="198"/>
      <c r="J52" s="198"/>
      <c r="K52" s="198"/>
      <c r="L52" s="198"/>
      <c r="M52" s="198"/>
    </row>
    <row r="53" spans="1:13" ht="14.25">
      <c r="A53" s="195"/>
      <c r="B53" s="199" t="s">
        <v>67</v>
      </c>
      <c r="C53" s="199" t="s">
        <v>315</v>
      </c>
      <c r="D53" s="196" t="s">
        <v>309</v>
      </c>
      <c r="E53" s="197">
        <v>1547.82</v>
      </c>
      <c r="F53" s="197">
        <v>1547.82</v>
      </c>
      <c r="G53" s="197">
        <v>0</v>
      </c>
      <c r="H53" s="198"/>
      <c r="I53" s="198"/>
      <c r="J53" s="198"/>
      <c r="K53" s="198"/>
      <c r="L53" s="198"/>
      <c r="M53" s="198"/>
    </row>
    <row r="54" spans="1:8" ht="15" customHeight="1">
      <c r="A54" s="202" t="s">
        <v>83</v>
      </c>
      <c r="B54" s="203"/>
      <c r="C54" s="203"/>
      <c r="D54" s="203"/>
      <c r="E54" s="203"/>
      <c r="F54" s="203"/>
      <c r="G54" s="203"/>
      <c r="H54" s="203"/>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3" right="0.71" top="0.75" bottom="0.75" header="0.31" footer="0.31"/>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J59"/>
  <sheetViews>
    <sheetView showGridLines="0" showZeros="0" zoomScalePageLayoutView="0" workbookViewId="0" topLeftCell="A1">
      <selection activeCell="A3" sqref="A3"/>
    </sheetView>
  </sheetViews>
  <sheetFormatPr defaultColWidth="8.625" defaultRowHeight="14.25"/>
  <cols>
    <col min="1" max="3" width="9.125" style="0" customWidth="1"/>
    <col min="4" max="4" width="28.375" style="0" customWidth="1"/>
    <col min="5" max="10" width="11.125" style="0" customWidth="1"/>
  </cols>
  <sheetData>
    <row r="1" spans="1:10" ht="21.75" customHeight="1">
      <c r="A1" s="85"/>
      <c r="B1" s="99"/>
      <c r="C1" s="99"/>
      <c r="D1" s="99"/>
      <c r="E1" s="99"/>
      <c r="F1" s="99"/>
      <c r="G1" s="99"/>
      <c r="H1" s="99"/>
      <c r="I1" s="99"/>
      <c r="J1" s="89" t="s">
        <v>84</v>
      </c>
    </row>
    <row r="2" spans="1:10" ht="42" customHeight="1">
      <c r="A2" s="265" t="s">
        <v>85</v>
      </c>
      <c r="B2" s="265"/>
      <c r="C2" s="265"/>
      <c r="D2" s="265"/>
      <c r="E2" s="265"/>
      <c r="F2" s="265"/>
      <c r="G2" s="265"/>
      <c r="H2" s="265"/>
      <c r="I2" s="265"/>
      <c r="J2" s="265"/>
    </row>
    <row r="3" spans="1:10" ht="21.75" customHeight="1">
      <c r="A3" s="252" t="s">
        <v>436</v>
      </c>
      <c r="B3" s="85"/>
      <c r="C3" s="85"/>
      <c r="D3" s="85"/>
      <c r="E3" s="85"/>
      <c r="F3" s="85"/>
      <c r="G3" s="85"/>
      <c r="H3" s="85"/>
      <c r="I3" s="85"/>
      <c r="J3" s="89" t="s">
        <v>17</v>
      </c>
    </row>
    <row r="4" spans="1:10" ht="20.25" customHeight="1">
      <c r="A4" s="266" t="s">
        <v>66</v>
      </c>
      <c r="B4" s="266"/>
      <c r="C4" s="266"/>
      <c r="D4" s="266"/>
      <c r="E4" s="267" t="s">
        <v>68</v>
      </c>
      <c r="F4" s="267" t="s">
        <v>86</v>
      </c>
      <c r="G4" s="267" t="s">
        <v>87</v>
      </c>
      <c r="H4" s="267" t="s">
        <v>88</v>
      </c>
      <c r="I4" s="267" t="s">
        <v>89</v>
      </c>
      <c r="J4" s="267" t="s">
        <v>90</v>
      </c>
    </row>
    <row r="5" spans="1:10" ht="20.25" customHeight="1">
      <c r="A5" s="267" t="s">
        <v>77</v>
      </c>
      <c r="B5" s="267"/>
      <c r="C5" s="267"/>
      <c r="D5" s="268" t="s">
        <v>78</v>
      </c>
      <c r="E5" s="267" t="s">
        <v>67</v>
      </c>
      <c r="F5" s="267" t="s">
        <v>67</v>
      </c>
      <c r="G5" s="267" t="s">
        <v>67</v>
      </c>
      <c r="H5" s="267" t="s">
        <v>67</v>
      </c>
      <c r="I5" s="267" t="s">
        <v>67</v>
      </c>
      <c r="J5" s="267" t="s">
        <v>67</v>
      </c>
    </row>
    <row r="6" spans="1:10" ht="20.25" customHeight="1">
      <c r="A6" s="101" t="s">
        <v>80</v>
      </c>
      <c r="B6" s="101" t="s">
        <v>81</v>
      </c>
      <c r="C6" s="101" t="s">
        <v>82</v>
      </c>
      <c r="D6" s="268"/>
      <c r="E6" s="134">
        <v>13216.67</v>
      </c>
      <c r="F6" s="135">
        <v>4914.42</v>
      </c>
      <c r="G6" s="137">
        <v>8302.25</v>
      </c>
      <c r="H6" s="102" t="s">
        <v>67</v>
      </c>
      <c r="I6" s="102" t="s">
        <v>67</v>
      </c>
      <c r="J6" s="102" t="s">
        <v>67</v>
      </c>
    </row>
    <row r="7" spans="1:10" ht="14.25">
      <c r="A7" s="129" t="s">
        <v>258</v>
      </c>
      <c r="B7" s="130" t="s">
        <v>67</v>
      </c>
      <c r="C7" s="130" t="s">
        <v>67</v>
      </c>
      <c r="D7" s="131" t="s">
        <v>259</v>
      </c>
      <c r="E7" s="133">
        <v>35.9</v>
      </c>
      <c r="F7" s="136">
        <v>35.9</v>
      </c>
      <c r="G7" s="138">
        <v>0</v>
      </c>
      <c r="H7" s="139"/>
      <c r="I7" s="139"/>
      <c r="J7" s="139"/>
    </row>
    <row r="8" spans="1:10" ht="14.25">
      <c r="A8" s="129"/>
      <c r="B8" s="132" t="s">
        <v>310</v>
      </c>
      <c r="C8" s="132" t="s">
        <v>67</v>
      </c>
      <c r="D8" s="131" t="s">
        <v>260</v>
      </c>
      <c r="E8" s="133">
        <v>35.9</v>
      </c>
      <c r="F8" s="136">
        <v>35.9</v>
      </c>
      <c r="G8" s="138">
        <v>0</v>
      </c>
      <c r="H8" s="139"/>
      <c r="I8" s="139"/>
      <c r="J8" s="139"/>
    </row>
    <row r="9" spans="1:10" ht="14.25">
      <c r="A9" s="129"/>
      <c r="B9" s="132" t="s">
        <v>67</v>
      </c>
      <c r="C9" s="132" t="s">
        <v>311</v>
      </c>
      <c r="D9" s="131" t="s">
        <v>261</v>
      </c>
      <c r="E9" s="133">
        <v>35.9</v>
      </c>
      <c r="F9" s="136">
        <v>35.9</v>
      </c>
      <c r="G9" s="138">
        <v>0</v>
      </c>
      <c r="H9" s="84"/>
      <c r="I9" s="84"/>
      <c r="J9" s="84"/>
    </row>
    <row r="10" spans="1:10" ht="14.25">
      <c r="A10" s="129" t="s">
        <v>262</v>
      </c>
      <c r="B10" s="132" t="s">
        <v>67</v>
      </c>
      <c r="C10" s="132" t="s">
        <v>67</v>
      </c>
      <c r="D10" s="131" t="s">
        <v>263</v>
      </c>
      <c r="E10" s="133">
        <v>1312.54</v>
      </c>
      <c r="F10" s="136">
        <v>786.91</v>
      </c>
      <c r="G10" s="138">
        <v>525.63</v>
      </c>
      <c r="H10" s="84"/>
      <c r="I10" s="84"/>
      <c r="J10" s="84"/>
    </row>
    <row r="11" spans="1:10" ht="14.25">
      <c r="A11" s="129"/>
      <c r="B11" s="132" t="s">
        <v>312</v>
      </c>
      <c r="C11" s="132" t="s">
        <v>67</v>
      </c>
      <c r="D11" s="131" t="s">
        <v>264</v>
      </c>
      <c r="E11" s="133">
        <v>954.55</v>
      </c>
      <c r="F11" s="136">
        <v>774.55</v>
      </c>
      <c r="G11" s="138">
        <v>180</v>
      </c>
      <c r="H11" s="84"/>
      <c r="I11" s="84"/>
      <c r="J11" s="84"/>
    </row>
    <row r="12" spans="1:10" ht="14.25">
      <c r="A12" s="129"/>
      <c r="B12" s="132" t="s">
        <v>67</v>
      </c>
      <c r="C12" s="132" t="s">
        <v>313</v>
      </c>
      <c r="D12" s="131" t="s">
        <v>265</v>
      </c>
      <c r="E12" s="133">
        <v>247.52</v>
      </c>
      <c r="F12" s="136">
        <v>247.52</v>
      </c>
      <c r="G12" s="138">
        <v>0</v>
      </c>
      <c r="H12" s="84"/>
      <c r="I12" s="84"/>
      <c r="J12" s="84"/>
    </row>
    <row r="13" spans="1:10" ht="14.25">
      <c r="A13" s="129"/>
      <c r="B13" s="132" t="s">
        <v>67</v>
      </c>
      <c r="C13" s="132" t="s">
        <v>314</v>
      </c>
      <c r="D13" s="131" t="s">
        <v>266</v>
      </c>
      <c r="E13" s="133">
        <v>22.35</v>
      </c>
      <c r="F13" s="136">
        <v>22.35</v>
      </c>
      <c r="G13" s="138">
        <v>0</v>
      </c>
      <c r="H13" s="84"/>
      <c r="I13" s="84"/>
      <c r="J13" s="84"/>
    </row>
    <row r="14" spans="1:10" ht="14.25">
      <c r="A14" s="129"/>
      <c r="B14" s="132" t="s">
        <v>67</v>
      </c>
      <c r="C14" s="132" t="s">
        <v>312</v>
      </c>
      <c r="D14" s="131" t="s">
        <v>334</v>
      </c>
      <c r="E14" s="133">
        <v>504.68</v>
      </c>
      <c r="F14" s="136">
        <v>504.68</v>
      </c>
      <c r="G14" s="138">
        <v>0</v>
      </c>
      <c r="H14" s="84"/>
      <c r="I14" s="84"/>
      <c r="J14" s="84"/>
    </row>
    <row r="15" spans="1:10" ht="14.25">
      <c r="A15" s="129"/>
      <c r="B15" s="132" t="s">
        <v>67</v>
      </c>
      <c r="C15" s="132" t="s">
        <v>315</v>
      </c>
      <c r="D15" s="131" t="s">
        <v>267</v>
      </c>
      <c r="E15" s="133">
        <v>180</v>
      </c>
      <c r="F15" s="136">
        <v>0</v>
      </c>
      <c r="G15" s="138">
        <v>180</v>
      </c>
      <c r="H15" s="84"/>
      <c r="I15" s="84"/>
      <c r="J15" s="84"/>
    </row>
    <row r="16" spans="1:10" ht="14.25">
      <c r="A16" s="129"/>
      <c r="B16" s="132" t="s">
        <v>310</v>
      </c>
      <c r="C16" s="132" t="s">
        <v>67</v>
      </c>
      <c r="D16" s="131" t="s">
        <v>268</v>
      </c>
      <c r="E16" s="133">
        <v>12.36</v>
      </c>
      <c r="F16" s="136">
        <v>12.36</v>
      </c>
      <c r="G16" s="138">
        <v>0</v>
      </c>
      <c r="H16" s="84"/>
      <c r="I16" s="84"/>
      <c r="J16" s="84"/>
    </row>
    <row r="17" spans="1:10" ht="14.25">
      <c r="A17" s="129"/>
      <c r="B17" s="132" t="s">
        <v>67</v>
      </c>
      <c r="C17" s="132" t="s">
        <v>313</v>
      </c>
      <c r="D17" s="131" t="s">
        <v>269</v>
      </c>
      <c r="E17" s="133">
        <v>12.36</v>
      </c>
      <c r="F17" s="136">
        <v>12.36</v>
      </c>
      <c r="G17" s="138">
        <v>0</v>
      </c>
      <c r="H17" s="84"/>
      <c r="I17" s="84"/>
      <c r="J17" s="84"/>
    </row>
    <row r="18" spans="1:10" ht="14.25">
      <c r="A18" s="129"/>
      <c r="B18" s="132" t="s">
        <v>316</v>
      </c>
      <c r="C18" s="132" t="s">
        <v>67</v>
      </c>
      <c r="D18" s="131" t="s">
        <v>270</v>
      </c>
      <c r="E18" s="133">
        <v>345.63</v>
      </c>
      <c r="F18" s="136">
        <v>0</v>
      </c>
      <c r="G18" s="138">
        <v>345.63</v>
      </c>
      <c r="H18" s="84"/>
      <c r="I18" s="84"/>
      <c r="J18" s="84"/>
    </row>
    <row r="19" spans="1:10" ht="14.25">
      <c r="A19" s="129"/>
      <c r="B19" s="132" t="s">
        <v>67</v>
      </c>
      <c r="C19" s="132" t="s">
        <v>313</v>
      </c>
      <c r="D19" s="131" t="s">
        <v>271</v>
      </c>
      <c r="E19" s="133">
        <v>337.87</v>
      </c>
      <c r="F19" s="136">
        <v>0</v>
      </c>
      <c r="G19" s="138">
        <v>337.87</v>
      </c>
      <c r="H19" s="84"/>
      <c r="I19" s="84"/>
      <c r="J19" s="84"/>
    </row>
    <row r="20" spans="1:10" ht="14.25">
      <c r="A20" s="129"/>
      <c r="B20" s="132" t="s">
        <v>67</v>
      </c>
      <c r="C20" s="132" t="s">
        <v>314</v>
      </c>
      <c r="D20" s="131" t="s">
        <v>272</v>
      </c>
      <c r="E20" s="133">
        <v>7</v>
      </c>
      <c r="F20" s="136">
        <v>0</v>
      </c>
      <c r="G20" s="138">
        <v>7</v>
      </c>
      <c r="H20" s="84"/>
      <c r="I20" s="84"/>
      <c r="J20" s="84"/>
    </row>
    <row r="21" spans="1:10" ht="14.25">
      <c r="A21" s="129"/>
      <c r="B21" s="132" t="s">
        <v>67</v>
      </c>
      <c r="C21" s="132" t="s">
        <v>315</v>
      </c>
      <c r="D21" s="131" t="s">
        <v>273</v>
      </c>
      <c r="E21" s="133">
        <v>0.76</v>
      </c>
      <c r="F21" s="136">
        <v>0</v>
      </c>
      <c r="G21" s="138">
        <v>0.76</v>
      </c>
      <c r="H21" s="84"/>
      <c r="I21" s="84"/>
      <c r="J21" s="84"/>
    </row>
    <row r="22" spans="1:10" ht="14.25">
      <c r="A22" s="129" t="s">
        <v>274</v>
      </c>
      <c r="B22" s="132" t="s">
        <v>67</v>
      </c>
      <c r="C22" s="132" t="s">
        <v>67</v>
      </c>
      <c r="D22" s="131" t="s">
        <v>275</v>
      </c>
      <c r="E22" s="133">
        <v>152.7</v>
      </c>
      <c r="F22" s="136">
        <v>152.7</v>
      </c>
      <c r="G22" s="138">
        <v>0</v>
      </c>
      <c r="H22" s="84"/>
      <c r="I22" s="84"/>
      <c r="J22" s="84"/>
    </row>
    <row r="23" spans="1:10" ht="14.25">
      <c r="A23" s="129"/>
      <c r="B23" s="132" t="s">
        <v>317</v>
      </c>
      <c r="C23" s="132" t="s">
        <v>67</v>
      </c>
      <c r="D23" s="131" t="s">
        <v>331</v>
      </c>
      <c r="E23" s="133">
        <v>152.7</v>
      </c>
      <c r="F23" s="136">
        <v>152.7</v>
      </c>
      <c r="G23" s="138">
        <v>0</v>
      </c>
      <c r="H23" s="84"/>
      <c r="I23" s="84"/>
      <c r="J23" s="84"/>
    </row>
    <row r="24" spans="1:10" ht="14.25">
      <c r="A24" s="129"/>
      <c r="B24" s="132" t="s">
        <v>67</v>
      </c>
      <c r="C24" s="132" t="s">
        <v>313</v>
      </c>
      <c r="D24" s="131" t="s">
        <v>332</v>
      </c>
      <c r="E24" s="133">
        <v>29.85</v>
      </c>
      <c r="F24" s="136">
        <v>29.85</v>
      </c>
      <c r="G24" s="138">
        <v>0</v>
      </c>
      <c r="H24" s="84"/>
      <c r="I24" s="84"/>
      <c r="J24" s="84"/>
    </row>
    <row r="25" spans="1:10" ht="14.25">
      <c r="A25" s="129"/>
      <c r="B25" s="132" t="s">
        <v>67</v>
      </c>
      <c r="C25" s="132" t="s">
        <v>314</v>
      </c>
      <c r="D25" s="131" t="s">
        <v>333</v>
      </c>
      <c r="E25" s="133">
        <v>122.85</v>
      </c>
      <c r="F25" s="136">
        <v>122.85</v>
      </c>
      <c r="G25" s="138">
        <v>0</v>
      </c>
      <c r="H25" s="84"/>
      <c r="I25" s="84"/>
      <c r="J25" s="84"/>
    </row>
    <row r="26" spans="1:10" ht="14.25">
      <c r="A26" s="129" t="s">
        <v>276</v>
      </c>
      <c r="B26" s="132" t="s">
        <v>67</v>
      </c>
      <c r="C26" s="132" t="s">
        <v>67</v>
      </c>
      <c r="D26" s="131" t="s">
        <v>277</v>
      </c>
      <c r="E26" s="133">
        <v>3164.52</v>
      </c>
      <c r="F26" s="136">
        <v>0</v>
      </c>
      <c r="G26" s="138">
        <v>3164.52</v>
      </c>
      <c r="H26" s="84"/>
      <c r="I26" s="84"/>
      <c r="J26" s="84"/>
    </row>
    <row r="27" spans="1:10" ht="14.25">
      <c r="A27" s="129"/>
      <c r="B27" s="132" t="s">
        <v>313</v>
      </c>
      <c r="C27" s="132" t="s">
        <v>67</v>
      </c>
      <c r="D27" s="131" t="s">
        <v>278</v>
      </c>
      <c r="E27" s="133">
        <v>1000</v>
      </c>
      <c r="F27" s="136">
        <v>0</v>
      </c>
      <c r="G27" s="138">
        <v>1000</v>
      </c>
      <c r="H27" s="84"/>
      <c r="I27" s="84"/>
      <c r="J27" s="84"/>
    </row>
    <row r="28" spans="1:10" ht="14.25">
      <c r="A28" s="129"/>
      <c r="B28" s="132" t="s">
        <v>67</v>
      </c>
      <c r="C28" s="132" t="s">
        <v>315</v>
      </c>
      <c r="D28" s="131" t="s">
        <v>279</v>
      </c>
      <c r="E28" s="133">
        <v>1000</v>
      </c>
      <c r="F28" s="136">
        <v>0</v>
      </c>
      <c r="G28" s="138">
        <v>1000</v>
      </c>
      <c r="H28" s="84"/>
      <c r="I28" s="84"/>
      <c r="J28" s="84"/>
    </row>
    <row r="29" spans="1:10" ht="14.25">
      <c r="A29" s="129"/>
      <c r="B29" s="132" t="s">
        <v>318</v>
      </c>
      <c r="C29" s="132" t="s">
        <v>67</v>
      </c>
      <c r="D29" s="131" t="s">
        <v>280</v>
      </c>
      <c r="E29" s="133">
        <v>1628</v>
      </c>
      <c r="F29" s="136">
        <v>0</v>
      </c>
      <c r="G29" s="138">
        <v>1628</v>
      </c>
      <c r="H29" s="84"/>
      <c r="I29" s="84"/>
      <c r="J29" s="84"/>
    </row>
    <row r="30" spans="1:10" ht="14.25">
      <c r="A30" s="129"/>
      <c r="B30" s="132" t="s">
        <v>67</v>
      </c>
      <c r="C30" s="132" t="s">
        <v>315</v>
      </c>
      <c r="D30" s="131" t="s">
        <v>281</v>
      </c>
      <c r="E30" s="133">
        <v>1628</v>
      </c>
      <c r="F30" s="136">
        <v>0</v>
      </c>
      <c r="G30" s="138">
        <v>1628</v>
      </c>
      <c r="H30" s="84"/>
      <c r="I30" s="84"/>
      <c r="J30" s="84"/>
    </row>
    <row r="31" spans="1:10" ht="14.25">
      <c r="A31" s="129"/>
      <c r="B31" s="132" t="s">
        <v>319</v>
      </c>
      <c r="C31" s="132" t="s">
        <v>67</v>
      </c>
      <c r="D31" s="131" t="s">
        <v>282</v>
      </c>
      <c r="E31" s="133">
        <v>536.52</v>
      </c>
      <c r="F31" s="136">
        <v>0</v>
      </c>
      <c r="G31" s="138">
        <v>536.52</v>
      </c>
      <c r="H31" s="84"/>
      <c r="I31" s="84"/>
      <c r="J31" s="84"/>
    </row>
    <row r="32" spans="1:10" ht="14.25">
      <c r="A32" s="129"/>
      <c r="B32" s="132" t="s">
        <v>67</v>
      </c>
      <c r="C32" s="132" t="s">
        <v>315</v>
      </c>
      <c r="D32" s="131" t="s">
        <v>283</v>
      </c>
      <c r="E32" s="133">
        <v>536.52</v>
      </c>
      <c r="F32" s="136">
        <v>0</v>
      </c>
      <c r="G32" s="138">
        <v>536.52</v>
      </c>
      <c r="H32" s="84"/>
      <c r="I32" s="84"/>
      <c r="J32" s="84"/>
    </row>
    <row r="33" spans="1:10" ht="14.25">
      <c r="A33" s="129" t="s">
        <v>284</v>
      </c>
      <c r="B33" s="132" t="s">
        <v>67</v>
      </c>
      <c r="C33" s="132" t="s">
        <v>67</v>
      </c>
      <c r="D33" s="131" t="s">
        <v>285</v>
      </c>
      <c r="E33" s="133">
        <v>8551</v>
      </c>
      <c r="F33" s="136">
        <v>3938.91</v>
      </c>
      <c r="G33" s="138">
        <v>4612.1</v>
      </c>
      <c r="H33" s="84"/>
      <c r="I33" s="84"/>
      <c r="J33" s="84"/>
    </row>
    <row r="34" spans="1:10" ht="14.25">
      <c r="A34" s="129"/>
      <c r="B34" s="132" t="s">
        <v>313</v>
      </c>
      <c r="C34" s="132" t="s">
        <v>67</v>
      </c>
      <c r="D34" s="131" t="s">
        <v>286</v>
      </c>
      <c r="E34" s="133">
        <v>7475.15</v>
      </c>
      <c r="F34" s="136">
        <v>3938.91</v>
      </c>
      <c r="G34" s="138">
        <v>3536.25</v>
      </c>
      <c r="H34" s="84"/>
      <c r="I34" s="84"/>
      <c r="J34" s="84"/>
    </row>
    <row r="35" spans="1:10" ht="14.25">
      <c r="A35" s="129"/>
      <c r="B35" s="132" t="s">
        <v>67</v>
      </c>
      <c r="C35" s="132" t="s">
        <v>313</v>
      </c>
      <c r="D35" s="131" t="s">
        <v>287</v>
      </c>
      <c r="E35" s="133">
        <v>579.95</v>
      </c>
      <c r="F35" s="136">
        <v>579.95</v>
      </c>
      <c r="G35" s="138">
        <v>0</v>
      </c>
      <c r="H35" s="84"/>
      <c r="I35" s="84"/>
      <c r="J35" s="84"/>
    </row>
    <row r="36" spans="1:10" ht="14.25">
      <c r="A36" s="129"/>
      <c r="B36" s="132" t="s">
        <v>67</v>
      </c>
      <c r="C36" s="132" t="s">
        <v>314</v>
      </c>
      <c r="D36" s="131" t="s">
        <v>288</v>
      </c>
      <c r="E36" s="133">
        <v>87.84</v>
      </c>
      <c r="F36" s="136">
        <v>0</v>
      </c>
      <c r="G36" s="138">
        <v>87.84</v>
      </c>
      <c r="H36" s="84"/>
      <c r="I36" s="84"/>
      <c r="J36" s="84"/>
    </row>
    <row r="37" spans="1:10" ht="14.25">
      <c r="A37" s="129"/>
      <c r="B37" s="132" t="s">
        <v>67</v>
      </c>
      <c r="C37" s="132" t="s">
        <v>318</v>
      </c>
      <c r="D37" s="131" t="s">
        <v>289</v>
      </c>
      <c r="E37" s="133">
        <v>3331.04</v>
      </c>
      <c r="F37" s="136">
        <v>3331.04</v>
      </c>
      <c r="G37" s="138">
        <v>0</v>
      </c>
      <c r="H37" s="84"/>
      <c r="I37" s="84"/>
      <c r="J37" s="84"/>
    </row>
    <row r="38" spans="1:10" ht="14.25">
      <c r="A38" s="129"/>
      <c r="B38" s="132" t="s">
        <v>67</v>
      </c>
      <c r="C38" s="132" t="s">
        <v>319</v>
      </c>
      <c r="D38" s="131" t="s">
        <v>290</v>
      </c>
      <c r="E38" s="133">
        <v>627.23</v>
      </c>
      <c r="F38" s="136">
        <v>0</v>
      </c>
      <c r="G38" s="138">
        <v>627.23</v>
      </c>
      <c r="H38" s="84"/>
      <c r="I38" s="84"/>
      <c r="J38" s="84"/>
    </row>
    <row r="39" spans="1:10" ht="14.25">
      <c r="A39" s="129"/>
      <c r="B39" s="132" t="s">
        <v>67</v>
      </c>
      <c r="C39" s="132" t="s">
        <v>310</v>
      </c>
      <c r="D39" s="131" t="s">
        <v>291</v>
      </c>
      <c r="E39" s="133">
        <v>320.4</v>
      </c>
      <c r="F39" s="136">
        <v>0</v>
      </c>
      <c r="G39" s="138">
        <v>320.4</v>
      </c>
      <c r="H39" s="84"/>
      <c r="I39" s="84"/>
      <c r="J39" s="84"/>
    </row>
    <row r="40" spans="1:10" ht="14.25">
      <c r="A40" s="129"/>
      <c r="B40" s="132" t="s">
        <v>67</v>
      </c>
      <c r="C40" s="132" t="s">
        <v>320</v>
      </c>
      <c r="D40" s="131" t="s">
        <v>292</v>
      </c>
      <c r="E40" s="133">
        <v>22.25</v>
      </c>
      <c r="F40" s="136">
        <v>0</v>
      </c>
      <c r="G40" s="138">
        <v>22.25</v>
      </c>
      <c r="H40" s="84"/>
      <c r="I40" s="84"/>
      <c r="J40" s="84"/>
    </row>
    <row r="41" spans="1:10" ht="14.25">
      <c r="A41" s="129"/>
      <c r="B41" s="132" t="s">
        <v>67</v>
      </c>
      <c r="C41" s="132" t="s">
        <v>321</v>
      </c>
      <c r="D41" s="131" t="s">
        <v>293</v>
      </c>
      <c r="E41" s="133">
        <v>46</v>
      </c>
      <c r="F41" s="136">
        <v>0</v>
      </c>
      <c r="G41" s="138">
        <v>46</v>
      </c>
      <c r="H41" s="84"/>
      <c r="I41" s="84"/>
      <c r="J41" s="84"/>
    </row>
    <row r="42" spans="1:10" ht="14.25">
      <c r="A42" s="129"/>
      <c r="B42" s="132" t="s">
        <v>67</v>
      </c>
      <c r="C42" s="132" t="s">
        <v>322</v>
      </c>
      <c r="D42" s="131" t="s">
        <v>294</v>
      </c>
      <c r="E42" s="133">
        <v>150</v>
      </c>
      <c r="F42" s="136">
        <v>0</v>
      </c>
      <c r="G42" s="138">
        <v>150</v>
      </c>
      <c r="H42" s="84"/>
      <c r="I42" s="84"/>
      <c r="J42" s="84"/>
    </row>
    <row r="43" spans="1:10" ht="14.25">
      <c r="A43" s="129"/>
      <c r="B43" s="132" t="s">
        <v>67</v>
      </c>
      <c r="C43" s="132" t="s">
        <v>316</v>
      </c>
      <c r="D43" s="131" t="s">
        <v>295</v>
      </c>
      <c r="E43" s="133">
        <v>397.42</v>
      </c>
      <c r="F43" s="136">
        <v>0</v>
      </c>
      <c r="G43" s="138">
        <v>397.42</v>
      </c>
      <c r="H43" s="84"/>
      <c r="I43" s="84"/>
      <c r="J43" s="84"/>
    </row>
    <row r="44" spans="1:10" ht="14.25">
      <c r="A44" s="129"/>
      <c r="B44" s="132" t="s">
        <v>67</v>
      </c>
      <c r="C44" s="132" t="s">
        <v>323</v>
      </c>
      <c r="D44" s="131" t="s">
        <v>296</v>
      </c>
      <c r="E44" s="133">
        <v>144</v>
      </c>
      <c r="F44" s="136">
        <v>0</v>
      </c>
      <c r="G44" s="138">
        <v>144</v>
      </c>
      <c r="H44" s="84"/>
      <c r="I44" s="84"/>
      <c r="J44" s="84"/>
    </row>
    <row r="45" spans="1:10" ht="14.25">
      <c r="A45" s="129"/>
      <c r="B45" s="132" t="s">
        <v>67</v>
      </c>
      <c r="C45" s="132" t="s">
        <v>324</v>
      </c>
      <c r="D45" s="131" t="s">
        <v>297</v>
      </c>
      <c r="E45" s="133">
        <v>201.02</v>
      </c>
      <c r="F45" s="136">
        <v>0</v>
      </c>
      <c r="G45" s="138">
        <v>201.02</v>
      </c>
      <c r="H45" s="84"/>
      <c r="I45" s="84"/>
      <c r="J45" s="84"/>
    </row>
    <row r="46" spans="1:10" ht="14.25">
      <c r="A46" s="129"/>
      <c r="B46" s="132" t="s">
        <v>67</v>
      </c>
      <c r="C46" s="132" t="s">
        <v>325</v>
      </c>
      <c r="D46" s="131" t="s">
        <v>298</v>
      </c>
      <c r="E46" s="133">
        <v>26.16</v>
      </c>
      <c r="F46" s="136">
        <v>0</v>
      </c>
      <c r="G46" s="138">
        <v>26.16</v>
      </c>
      <c r="H46" s="84"/>
      <c r="I46" s="84"/>
      <c r="J46" s="84"/>
    </row>
    <row r="47" spans="1:10" ht="14.25">
      <c r="A47" s="129"/>
      <c r="B47" s="132" t="s">
        <v>67</v>
      </c>
      <c r="C47" s="132" t="s">
        <v>326</v>
      </c>
      <c r="D47" s="131" t="s">
        <v>299</v>
      </c>
      <c r="E47" s="133">
        <v>60</v>
      </c>
      <c r="F47" s="136">
        <v>0</v>
      </c>
      <c r="G47" s="138">
        <v>60</v>
      </c>
      <c r="H47" s="84"/>
      <c r="I47" s="84"/>
      <c r="J47" s="84"/>
    </row>
    <row r="48" spans="1:10" ht="14.25">
      <c r="A48" s="129"/>
      <c r="B48" s="132" t="s">
        <v>67</v>
      </c>
      <c r="C48" s="132" t="s">
        <v>327</v>
      </c>
      <c r="D48" s="131" t="s">
        <v>300</v>
      </c>
      <c r="E48" s="133">
        <v>6.1</v>
      </c>
      <c r="F48" s="136">
        <v>0</v>
      </c>
      <c r="G48" s="138">
        <v>6.1</v>
      </c>
      <c r="H48" s="84"/>
      <c r="I48" s="84"/>
      <c r="J48" s="84"/>
    </row>
    <row r="49" spans="1:10" ht="14.25">
      <c r="A49" s="129"/>
      <c r="B49" s="132" t="s">
        <v>67</v>
      </c>
      <c r="C49" s="132" t="s">
        <v>315</v>
      </c>
      <c r="D49" s="131" t="s">
        <v>301</v>
      </c>
      <c r="E49" s="133">
        <v>1475.74</v>
      </c>
      <c r="F49" s="136">
        <v>27.91</v>
      </c>
      <c r="G49" s="138">
        <v>1447.83</v>
      </c>
      <c r="H49" s="84"/>
      <c r="I49" s="84"/>
      <c r="J49" s="84"/>
    </row>
    <row r="50" spans="1:10" ht="14.25">
      <c r="A50" s="129"/>
      <c r="B50" s="132" t="s">
        <v>311</v>
      </c>
      <c r="C50" s="132" t="s">
        <v>67</v>
      </c>
      <c r="D50" s="131" t="s">
        <v>302</v>
      </c>
      <c r="E50" s="133">
        <v>236.6</v>
      </c>
      <c r="F50" s="136">
        <v>0</v>
      </c>
      <c r="G50" s="138">
        <v>236.6</v>
      </c>
      <c r="H50" s="84"/>
      <c r="I50" s="84"/>
      <c r="J50" s="84"/>
    </row>
    <row r="51" spans="1:10" ht="14.25">
      <c r="A51" s="129"/>
      <c r="B51" s="132" t="s">
        <v>67</v>
      </c>
      <c r="C51" s="132" t="s">
        <v>328</v>
      </c>
      <c r="D51" s="131" t="s">
        <v>303</v>
      </c>
      <c r="E51" s="133">
        <v>94</v>
      </c>
      <c r="F51" s="136">
        <v>0</v>
      </c>
      <c r="G51" s="138">
        <v>94</v>
      </c>
      <c r="H51" s="84"/>
      <c r="I51" s="84"/>
      <c r="J51" s="84"/>
    </row>
    <row r="52" spans="1:10" ht="14.25">
      <c r="A52" s="129"/>
      <c r="B52" s="132" t="s">
        <v>67</v>
      </c>
      <c r="C52" s="132" t="s">
        <v>329</v>
      </c>
      <c r="D52" s="131" t="s">
        <v>304</v>
      </c>
      <c r="E52" s="133">
        <v>142.6</v>
      </c>
      <c r="F52" s="136">
        <v>0</v>
      </c>
      <c r="G52" s="138">
        <v>142.6</v>
      </c>
      <c r="H52" s="84"/>
      <c r="I52" s="84"/>
      <c r="J52" s="84"/>
    </row>
    <row r="53" spans="1:10" ht="14.25">
      <c r="A53" s="129"/>
      <c r="B53" s="132" t="s">
        <v>330</v>
      </c>
      <c r="C53" s="132" t="s">
        <v>67</v>
      </c>
      <c r="D53" s="131" t="s">
        <v>305</v>
      </c>
      <c r="E53" s="133">
        <v>789.25</v>
      </c>
      <c r="F53" s="136">
        <v>0</v>
      </c>
      <c r="G53" s="138">
        <v>789.25</v>
      </c>
      <c r="H53" s="84"/>
      <c r="I53" s="84"/>
      <c r="J53" s="84"/>
    </row>
    <row r="54" spans="1:10" ht="14.25">
      <c r="A54" s="129"/>
      <c r="B54" s="132" t="s">
        <v>67</v>
      </c>
      <c r="C54" s="132" t="s">
        <v>314</v>
      </c>
      <c r="D54" s="131" t="s">
        <v>306</v>
      </c>
      <c r="E54" s="133">
        <v>4.5</v>
      </c>
      <c r="F54" s="136">
        <v>0</v>
      </c>
      <c r="G54" s="138">
        <v>4.5</v>
      </c>
      <c r="H54" s="84"/>
      <c r="I54" s="84"/>
      <c r="J54" s="84"/>
    </row>
    <row r="55" spans="1:10" ht="14.25">
      <c r="A55" s="129"/>
      <c r="B55" s="132" t="s">
        <v>67</v>
      </c>
      <c r="C55" s="132" t="s">
        <v>315</v>
      </c>
      <c r="D55" s="131" t="s">
        <v>307</v>
      </c>
      <c r="E55" s="133">
        <v>784.75</v>
      </c>
      <c r="F55" s="136">
        <v>0</v>
      </c>
      <c r="G55" s="138">
        <v>784.75</v>
      </c>
      <c r="H55" s="84"/>
      <c r="I55" s="84"/>
      <c r="J55" s="84"/>
    </row>
    <row r="56" spans="1:10" ht="14.25">
      <c r="A56" s="129"/>
      <c r="B56" s="132" t="s">
        <v>315</v>
      </c>
      <c r="C56" s="132" t="s">
        <v>67</v>
      </c>
      <c r="D56" s="131" t="s">
        <v>308</v>
      </c>
      <c r="E56" s="133">
        <v>50</v>
      </c>
      <c r="F56" s="136">
        <v>0</v>
      </c>
      <c r="G56" s="138">
        <v>50</v>
      </c>
      <c r="H56" s="84"/>
      <c r="I56" s="84"/>
      <c r="J56" s="84"/>
    </row>
    <row r="57" spans="1:10" ht="14.25">
      <c r="A57" s="129"/>
      <c r="B57" s="132" t="s">
        <v>67</v>
      </c>
      <c r="C57" s="132" t="s">
        <v>315</v>
      </c>
      <c r="D57" s="131" t="s">
        <v>309</v>
      </c>
      <c r="E57" s="133">
        <v>50</v>
      </c>
      <c r="F57" s="136">
        <v>0</v>
      </c>
      <c r="G57" s="138">
        <v>50</v>
      </c>
      <c r="H57" s="84"/>
      <c r="I57" s="84"/>
      <c r="J57" s="84"/>
    </row>
    <row r="58" spans="1:6" s="1" customFormat="1" ht="15" customHeight="1">
      <c r="A58" s="19" t="s">
        <v>91</v>
      </c>
      <c r="B58" s="98"/>
      <c r="C58" s="98"/>
      <c r="D58" s="98"/>
      <c r="E58" s="98"/>
      <c r="F58" s="98"/>
    </row>
    <row r="59" spans="1:10" ht="14.25">
      <c r="A59" s="1"/>
      <c r="B59" s="1"/>
      <c r="C59" s="1"/>
      <c r="D59" s="1"/>
      <c r="E59" s="1"/>
      <c r="F59" s="1"/>
      <c r="G59" s="1"/>
      <c r="H59" s="1"/>
      <c r="I59" s="1"/>
      <c r="J59" s="1"/>
    </row>
  </sheetData>
  <sheetProtection/>
  <mergeCells count="10">
    <mergeCell ref="A2:J2"/>
    <mergeCell ref="A4:D4"/>
    <mergeCell ref="A5:C5"/>
    <mergeCell ref="D5:D6"/>
    <mergeCell ref="E4:E5"/>
    <mergeCell ref="F4:F5"/>
    <mergeCell ref="G4:G5"/>
    <mergeCell ref="H4:H5"/>
    <mergeCell ref="I4:I5"/>
    <mergeCell ref="J4:J5"/>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27"/>
  <sheetViews>
    <sheetView showGridLines="0" showZeros="0" zoomScaleSheetLayoutView="100" zoomScalePageLayoutView="0" workbookViewId="0" topLeftCell="A1">
      <selection activeCell="A3" sqref="A3"/>
    </sheetView>
  </sheetViews>
  <sheetFormatPr defaultColWidth="8.625" defaultRowHeight="14.25"/>
  <cols>
    <col min="1" max="1" width="24.625" style="88" customWidth="1"/>
    <col min="2" max="2" width="20.625" style="88" customWidth="1"/>
    <col min="3" max="3" width="21.75390625" style="88" customWidth="1"/>
    <col min="4" max="4" width="12.875" style="88" customWidth="1"/>
    <col min="5" max="6" width="20.25390625" style="88" customWidth="1"/>
    <col min="7" max="7" width="20.625" style="88" customWidth="1"/>
    <col min="8" max="27" width="9.00390625" style="88" customWidth="1"/>
    <col min="28" max="16384" width="8.625" style="88" customWidth="1"/>
  </cols>
  <sheetData>
    <row r="1" s="86" customFormat="1" ht="21.75" customHeight="1">
      <c r="G1" s="89" t="s">
        <v>92</v>
      </c>
    </row>
    <row r="2" spans="1:7" ht="30" customHeight="1">
      <c r="A2" s="269" t="s">
        <v>93</v>
      </c>
      <c r="B2" s="269"/>
      <c r="C2" s="269"/>
      <c r="D2" s="269"/>
      <c r="E2" s="269"/>
      <c r="F2" s="269"/>
      <c r="G2" s="269"/>
    </row>
    <row r="3" spans="1:7" s="87" customFormat="1" ht="21.75" customHeight="1">
      <c r="A3" s="252" t="s">
        <v>436</v>
      </c>
      <c r="B3" s="90"/>
      <c r="C3" s="66"/>
      <c r="D3" s="66"/>
      <c r="E3" s="66"/>
      <c r="G3" s="72" t="s">
        <v>17</v>
      </c>
    </row>
    <row r="4" spans="1:7" ht="20.25" customHeight="1">
      <c r="A4" s="91" t="s">
        <v>94</v>
      </c>
      <c r="B4" s="91"/>
      <c r="C4" s="270" t="s">
        <v>95</v>
      </c>
      <c r="D4" s="270"/>
      <c r="E4" s="270"/>
      <c r="F4" s="270"/>
      <c r="G4" s="270"/>
    </row>
    <row r="5" spans="1:7" ht="20.25" customHeight="1">
      <c r="A5" s="92" t="s">
        <v>96</v>
      </c>
      <c r="B5" s="92" t="s">
        <v>97</v>
      </c>
      <c r="C5" s="92" t="s">
        <v>96</v>
      </c>
      <c r="D5" s="92" t="s">
        <v>68</v>
      </c>
      <c r="E5" s="92" t="s">
        <v>98</v>
      </c>
      <c r="F5" s="93" t="s">
        <v>99</v>
      </c>
      <c r="G5" s="148" t="s">
        <v>100</v>
      </c>
    </row>
    <row r="6" spans="1:7" ht="18.75" customHeight="1">
      <c r="A6" s="140" t="s">
        <v>101</v>
      </c>
      <c r="B6" s="149">
        <v>15370.62</v>
      </c>
      <c r="C6" s="140" t="s">
        <v>23</v>
      </c>
      <c r="D6" s="141"/>
      <c r="E6" s="142"/>
      <c r="F6" s="142"/>
      <c r="G6" s="142"/>
    </row>
    <row r="7" spans="1:7" ht="18.75" customHeight="1">
      <c r="A7" s="140" t="s">
        <v>24</v>
      </c>
      <c r="B7" s="149">
        <v>1272</v>
      </c>
      <c r="C7" s="140" t="s">
        <v>25</v>
      </c>
      <c r="D7" s="141"/>
      <c r="E7" s="142"/>
      <c r="F7" s="142"/>
      <c r="G7" s="142"/>
    </row>
    <row r="8" spans="1:7" ht="18.75" customHeight="1">
      <c r="A8" s="140" t="s">
        <v>102</v>
      </c>
      <c r="B8" s="142"/>
      <c r="C8" s="140" t="s">
        <v>27</v>
      </c>
      <c r="D8" s="141"/>
      <c r="E8" s="142"/>
      <c r="F8" s="142"/>
      <c r="G8" s="142"/>
    </row>
    <row r="9" spans="1:7" ht="18.75" customHeight="1">
      <c r="A9" s="143"/>
      <c r="B9" s="142"/>
      <c r="C9" s="140" t="s">
        <v>29</v>
      </c>
      <c r="D9" s="141"/>
      <c r="E9" s="142"/>
      <c r="F9" s="142"/>
      <c r="G9" s="142"/>
    </row>
    <row r="10" spans="1:7" ht="18.75" customHeight="1">
      <c r="A10" s="140"/>
      <c r="B10" s="142"/>
      <c r="C10" s="140" t="s">
        <v>31</v>
      </c>
      <c r="D10" s="149">
        <v>35.9</v>
      </c>
      <c r="E10" s="149">
        <v>35.9</v>
      </c>
      <c r="F10" s="149">
        <v>0</v>
      </c>
      <c r="G10" s="142"/>
    </row>
    <row r="11" spans="1:7" ht="18.75" customHeight="1">
      <c r="A11" s="140"/>
      <c r="B11" s="142"/>
      <c r="C11" s="140" t="s">
        <v>33</v>
      </c>
      <c r="D11" s="149">
        <v>0</v>
      </c>
      <c r="E11" s="149">
        <v>0</v>
      </c>
      <c r="F11" s="149">
        <v>0</v>
      </c>
      <c r="G11" s="142"/>
    </row>
    <row r="12" spans="1:7" ht="18.75" customHeight="1">
      <c r="A12" s="140"/>
      <c r="B12" s="142"/>
      <c r="C12" s="140" t="s">
        <v>35</v>
      </c>
      <c r="D12" s="149">
        <v>0</v>
      </c>
      <c r="E12" s="149">
        <v>0</v>
      </c>
      <c r="F12" s="149">
        <v>0</v>
      </c>
      <c r="G12" s="142"/>
    </row>
    <row r="13" spans="1:7" ht="18.75" customHeight="1">
      <c r="A13" s="140"/>
      <c r="B13" s="142"/>
      <c r="C13" s="140" t="s">
        <v>37</v>
      </c>
      <c r="D13" s="149">
        <v>1312.54</v>
      </c>
      <c r="E13" s="149">
        <v>966.91</v>
      </c>
      <c r="F13" s="149">
        <v>345.63</v>
      </c>
      <c r="G13" s="142"/>
    </row>
    <row r="14" spans="1:7" ht="18.75" customHeight="1">
      <c r="A14" s="140"/>
      <c r="B14" s="142"/>
      <c r="C14" s="140" t="s">
        <v>38</v>
      </c>
      <c r="D14" s="149">
        <v>152.7</v>
      </c>
      <c r="E14" s="149">
        <v>152.7</v>
      </c>
      <c r="F14" s="149">
        <v>0</v>
      </c>
      <c r="G14" s="142"/>
    </row>
    <row r="15" spans="1:7" ht="18.75" customHeight="1">
      <c r="A15" s="140"/>
      <c r="B15" s="142"/>
      <c r="C15" s="140" t="s">
        <v>39</v>
      </c>
      <c r="D15" s="149">
        <v>3164.52</v>
      </c>
      <c r="E15" s="149">
        <v>3164.52</v>
      </c>
      <c r="F15" s="149">
        <v>0</v>
      </c>
      <c r="G15" s="142"/>
    </row>
    <row r="16" spans="1:7" ht="18.75" customHeight="1">
      <c r="A16" s="143"/>
      <c r="B16" s="143"/>
      <c r="C16" s="143" t="s">
        <v>40</v>
      </c>
      <c r="D16" s="149">
        <v>0</v>
      </c>
      <c r="E16" s="149">
        <v>0</v>
      </c>
      <c r="F16" s="149">
        <v>0</v>
      </c>
      <c r="G16" s="143"/>
    </row>
    <row r="17" spans="1:7" ht="18.75" customHeight="1">
      <c r="A17" s="143"/>
      <c r="B17" s="143"/>
      <c r="C17" s="143" t="s">
        <v>41</v>
      </c>
      <c r="D17" s="149">
        <v>8551</v>
      </c>
      <c r="E17" s="149">
        <v>7761.75</v>
      </c>
      <c r="F17" s="149">
        <v>789.25</v>
      </c>
      <c r="G17" s="143"/>
    </row>
    <row r="18" spans="1:7" ht="18.75" customHeight="1">
      <c r="A18" s="143"/>
      <c r="B18" s="143"/>
      <c r="C18" s="143"/>
      <c r="D18" s="149">
        <v>0</v>
      </c>
      <c r="E18" s="149">
        <v>0</v>
      </c>
      <c r="F18" s="149">
        <v>0</v>
      </c>
      <c r="G18" s="143"/>
    </row>
    <row r="19" spans="1:7" ht="18.75" customHeight="1">
      <c r="A19" s="143"/>
      <c r="B19" s="143"/>
      <c r="C19" s="143"/>
      <c r="D19" s="143"/>
      <c r="E19" s="143"/>
      <c r="F19" s="143"/>
      <c r="G19" s="143"/>
    </row>
    <row r="20" spans="1:7" ht="18.75" customHeight="1">
      <c r="A20" s="144" t="s">
        <v>103</v>
      </c>
      <c r="B20" s="149">
        <v>16642.62</v>
      </c>
      <c r="C20" s="145" t="s">
        <v>104</v>
      </c>
      <c r="D20" s="149">
        <v>13216.67</v>
      </c>
      <c r="E20" s="149">
        <v>12081.79</v>
      </c>
      <c r="F20" s="149">
        <v>1134.88</v>
      </c>
      <c r="G20" s="142"/>
    </row>
    <row r="21" spans="1:7" ht="18.75" customHeight="1">
      <c r="A21" s="140" t="s">
        <v>105</v>
      </c>
      <c r="B21" s="149">
        <v>4752.85</v>
      </c>
      <c r="C21" s="142" t="s">
        <v>106</v>
      </c>
      <c r="D21" s="149">
        <v>8178.8</v>
      </c>
      <c r="E21" s="149">
        <v>7017.88</v>
      </c>
      <c r="F21" s="149">
        <v>1160.92</v>
      </c>
      <c r="G21" s="142"/>
    </row>
    <row r="22" spans="1:7" ht="18.75" customHeight="1">
      <c r="A22" s="140" t="s">
        <v>98</v>
      </c>
      <c r="B22" s="149">
        <v>3729.04</v>
      </c>
      <c r="C22" s="140"/>
      <c r="D22" s="141"/>
      <c r="E22" s="142"/>
      <c r="F22" s="142"/>
      <c r="G22" s="142"/>
    </row>
    <row r="23" spans="1:7" ht="18.75" customHeight="1">
      <c r="A23" s="140" t="s">
        <v>99</v>
      </c>
      <c r="B23" s="149">
        <v>1023.8</v>
      </c>
      <c r="C23" s="140"/>
      <c r="D23" s="141"/>
      <c r="E23" s="142"/>
      <c r="F23" s="142"/>
      <c r="G23" s="142"/>
    </row>
    <row r="24" spans="1:7" ht="18.75" customHeight="1">
      <c r="A24" s="140"/>
      <c r="B24" s="142"/>
      <c r="C24" s="140"/>
      <c r="D24" s="141"/>
      <c r="E24" s="142"/>
      <c r="F24" s="142"/>
      <c r="G24" s="142"/>
    </row>
    <row r="25" spans="1:7" ht="18.75" customHeight="1">
      <c r="A25" s="144"/>
      <c r="B25" s="146"/>
      <c r="C25" s="145"/>
      <c r="D25" s="141"/>
      <c r="E25" s="142"/>
      <c r="F25" s="142"/>
      <c r="G25" s="142"/>
    </row>
    <row r="26" spans="1:7" ht="18.75" customHeight="1">
      <c r="A26" s="145" t="s">
        <v>107</v>
      </c>
      <c r="B26" s="149">
        <v>21395.47</v>
      </c>
      <c r="C26" s="146" t="s">
        <v>107</v>
      </c>
      <c r="D26" s="149">
        <v>21395.47</v>
      </c>
      <c r="E26" s="149">
        <v>19099.67</v>
      </c>
      <c r="F26" s="149">
        <v>2295.8</v>
      </c>
      <c r="G26" s="147"/>
    </row>
    <row r="27" spans="1:4" ht="15" customHeight="1">
      <c r="A27" s="19" t="s">
        <v>108</v>
      </c>
      <c r="B27" s="98"/>
      <c r="C27" s="98"/>
      <c r="D27" s="98"/>
    </row>
  </sheetData>
  <sheetProtection/>
  <mergeCells count="2">
    <mergeCell ref="A2:G2"/>
    <mergeCell ref="C4:G4"/>
  </mergeCells>
  <printOptions horizontalCentered="1"/>
  <pageMargins left="0.47" right="0.31" top="0.47" bottom="0.51" header="0.2" footer="0.31"/>
  <pageSetup firstPageNumber="39" useFirstPageNumber="1" fitToHeight="18"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M47"/>
  <sheetViews>
    <sheetView showZeros="0" zoomScaleSheetLayoutView="100" zoomScalePageLayoutView="0" workbookViewId="0" topLeftCell="A1">
      <selection activeCell="A3" sqref="A3"/>
    </sheetView>
  </sheetViews>
  <sheetFormatPr defaultColWidth="8.625" defaultRowHeight="14.25"/>
  <cols>
    <col min="1" max="2" width="8.875" style="165" customWidth="1"/>
    <col min="3" max="3" width="23.00390625" style="153" customWidth="1"/>
    <col min="4" max="4" width="11.625" style="153" customWidth="1"/>
    <col min="5" max="5" width="11.25390625" style="153" customWidth="1"/>
    <col min="6" max="6" width="11.50390625" style="153" customWidth="1"/>
    <col min="7" max="7" width="10.625" style="153" customWidth="1"/>
    <col min="8" max="8" width="10.75390625" style="153" customWidth="1"/>
    <col min="9" max="9" width="8.625" style="153" customWidth="1"/>
    <col min="10" max="10" width="11.125" style="153" customWidth="1"/>
    <col min="11" max="11" width="8.625" style="153" customWidth="1"/>
    <col min="12" max="13" width="11.125" style="153" customWidth="1"/>
    <col min="14" max="16384" width="8.625" style="153" customWidth="1"/>
  </cols>
  <sheetData>
    <row r="1" spans="1:13" ht="20.25" customHeight="1">
      <c r="A1" s="150"/>
      <c r="B1" s="150"/>
      <c r="C1" s="151"/>
      <c r="D1" s="151"/>
      <c r="E1" s="151"/>
      <c r="F1" s="151"/>
      <c r="G1" s="151"/>
      <c r="H1" s="151"/>
      <c r="I1" s="151"/>
      <c r="J1" s="151"/>
      <c r="K1" s="151"/>
      <c r="L1" s="151"/>
      <c r="M1" s="152" t="s">
        <v>109</v>
      </c>
    </row>
    <row r="2" spans="1:13" ht="34.5" customHeight="1">
      <c r="A2" s="271" t="s">
        <v>110</v>
      </c>
      <c r="B2" s="271"/>
      <c r="C2" s="271"/>
      <c r="D2" s="271"/>
      <c r="E2" s="271"/>
      <c r="F2" s="271"/>
      <c r="G2" s="271"/>
      <c r="H2" s="271"/>
      <c r="I2" s="271"/>
      <c r="J2" s="271"/>
      <c r="K2" s="271"/>
      <c r="L2" s="271"/>
      <c r="M2" s="271"/>
    </row>
    <row r="3" spans="1:13" ht="20.25" customHeight="1">
      <c r="A3" s="252" t="s">
        <v>436</v>
      </c>
      <c r="B3" s="154"/>
      <c r="C3" s="155"/>
      <c r="D3" s="156"/>
      <c r="E3" s="157"/>
      <c r="F3" s="157"/>
      <c r="G3" s="157"/>
      <c r="H3" s="157"/>
      <c r="I3" s="157"/>
      <c r="J3" s="157"/>
      <c r="K3" s="157"/>
      <c r="L3" s="157"/>
      <c r="M3" s="158" t="s">
        <v>17</v>
      </c>
    </row>
    <row r="4" spans="1:13" ht="20.25" customHeight="1">
      <c r="A4" s="159" t="s">
        <v>20</v>
      </c>
      <c r="B4" s="159"/>
      <c r="C4" s="160"/>
      <c r="D4" s="273" t="s">
        <v>68</v>
      </c>
      <c r="E4" s="274" t="s">
        <v>98</v>
      </c>
      <c r="F4" s="274"/>
      <c r="G4" s="274"/>
      <c r="H4" s="274" t="s">
        <v>99</v>
      </c>
      <c r="I4" s="274"/>
      <c r="J4" s="274"/>
      <c r="K4" s="274" t="s">
        <v>100</v>
      </c>
      <c r="L4" s="274"/>
      <c r="M4" s="274"/>
    </row>
    <row r="5" spans="1:13" ht="20.25" customHeight="1">
      <c r="A5" s="161" t="s">
        <v>77</v>
      </c>
      <c r="B5" s="161"/>
      <c r="C5" s="273" t="s">
        <v>78</v>
      </c>
      <c r="D5" s="273"/>
      <c r="E5" s="274"/>
      <c r="F5" s="274"/>
      <c r="G5" s="274"/>
      <c r="H5" s="274"/>
      <c r="I5" s="274"/>
      <c r="J5" s="274"/>
      <c r="K5" s="274"/>
      <c r="L5" s="274"/>
      <c r="M5" s="274"/>
    </row>
    <row r="6" spans="1:13" ht="20.25" customHeight="1">
      <c r="A6" s="162" t="s">
        <v>80</v>
      </c>
      <c r="B6" s="162" t="s">
        <v>81</v>
      </c>
      <c r="C6" s="273"/>
      <c r="D6" s="273"/>
      <c r="E6" s="163" t="s">
        <v>79</v>
      </c>
      <c r="F6" s="163" t="s">
        <v>86</v>
      </c>
      <c r="G6" s="163" t="s">
        <v>87</v>
      </c>
      <c r="H6" s="163" t="s">
        <v>79</v>
      </c>
      <c r="I6" s="163" t="s">
        <v>86</v>
      </c>
      <c r="J6" s="163" t="s">
        <v>87</v>
      </c>
      <c r="K6" s="163" t="s">
        <v>79</v>
      </c>
      <c r="L6" s="163" t="s">
        <v>86</v>
      </c>
      <c r="M6" s="163" t="s">
        <v>87</v>
      </c>
    </row>
    <row r="7" spans="1:13" ht="20.25" customHeight="1">
      <c r="A7" s="166"/>
      <c r="B7" s="167"/>
      <c r="C7" s="178" t="s">
        <v>370</v>
      </c>
      <c r="D7" s="179">
        <f aca="true" t="shared" si="0" ref="D7:J7">D8+D16+D38+D45</f>
        <v>13216.669999999998</v>
      </c>
      <c r="E7" s="179">
        <f t="shared" si="0"/>
        <v>12081.789999999997</v>
      </c>
      <c r="F7" s="179">
        <f t="shared" si="0"/>
        <v>4914.42</v>
      </c>
      <c r="G7" s="179">
        <f t="shared" si="0"/>
        <v>7167.37</v>
      </c>
      <c r="H7" s="179">
        <f t="shared" si="0"/>
        <v>1134.88</v>
      </c>
      <c r="I7" s="179">
        <f t="shared" si="0"/>
        <v>0</v>
      </c>
      <c r="J7" s="179">
        <f t="shared" si="0"/>
        <v>1134.88</v>
      </c>
      <c r="K7" s="168"/>
      <c r="L7" s="168"/>
      <c r="M7" s="168"/>
    </row>
    <row r="8" spans="1:13" ht="14.25">
      <c r="A8" s="170" t="s">
        <v>111</v>
      </c>
      <c r="B8" s="171" t="s">
        <v>67</v>
      </c>
      <c r="C8" s="172" t="s">
        <v>112</v>
      </c>
      <c r="D8" s="173">
        <v>3279.64</v>
      </c>
      <c r="E8" s="173">
        <v>3279.64</v>
      </c>
      <c r="F8" s="173">
        <v>3183.99</v>
      </c>
      <c r="G8" s="173">
        <v>95.65</v>
      </c>
      <c r="H8" s="173">
        <v>0</v>
      </c>
      <c r="I8" s="173">
        <v>0</v>
      </c>
      <c r="J8" s="173">
        <v>0</v>
      </c>
      <c r="K8" s="169"/>
      <c r="L8" s="169"/>
      <c r="M8" s="169"/>
    </row>
    <row r="9" spans="1:13" ht="14.25">
      <c r="A9" s="174"/>
      <c r="B9" s="175" t="s">
        <v>371</v>
      </c>
      <c r="C9" s="176" t="s">
        <v>113</v>
      </c>
      <c r="D9" s="177">
        <v>1386.95</v>
      </c>
      <c r="E9" s="177">
        <v>1386.95</v>
      </c>
      <c r="F9" s="177">
        <v>1386.95</v>
      </c>
      <c r="G9" s="177">
        <v>0</v>
      </c>
      <c r="H9" s="177">
        <v>0</v>
      </c>
      <c r="I9" s="177">
        <v>0</v>
      </c>
      <c r="J9" s="177">
        <v>0</v>
      </c>
      <c r="K9" s="169"/>
      <c r="L9" s="169"/>
      <c r="M9" s="169"/>
    </row>
    <row r="10" spans="1:13" ht="14.25">
      <c r="A10" s="174"/>
      <c r="B10" s="175" t="s">
        <v>372</v>
      </c>
      <c r="C10" s="176" t="s">
        <v>335</v>
      </c>
      <c r="D10" s="177">
        <v>173.9</v>
      </c>
      <c r="E10" s="177">
        <v>173.9</v>
      </c>
      <c r="F10" s="177">
        <v>173.9</v>
      </c>
      <c r="G10" s="177">
        <v>0</v>
      </c>
      <c r="H10" s="177">
        <v>0</v>
      </c>
      <c r="I10" s="177">
        <v>0</v>
      </c>
      <c r="J10" s="177">
        <v>0</v>
      </c>
      <c r="K10" s="169"/>
      <c r="L10" s="169"/>
      <c r="M10" s="169"/>
    </row>
    <row r="11" spans="1:13" ht="14.25">
      <c r="A11" s="174"/>
      <c r="B11" s="175" t="s">
        <v>373</v>
      </c>
      <c r="C11" s="176" t="s">
        <v>336</v>
      </c>
      <c r="D11" s="177">
        <v>0.42</v>
      </c>
      <c r="E11" s="177">
        <v>0.42</v>
      </c>
      <c r="F11" s="177">
        <v>0.42</v>
      </c>
      <c r="G11" s="177">
        <v>0</v>
      </c>
      <c r="H11" s="177">
        <v>0</v>
      </c>
      <c r="I11" s="177">
        <v>0</v>
      </c>
      <c r="J11" s="177">
        <v>0</v>
      </c>
      <c r="K11" s="169"/>
      <c r="L11" s="169"/>
      <c r="M11" s="169"/>
    </row>
    <row r="12" spans="1:13" ht="14.25">
      <c r="A12" s="174"/>
      <c r="B12" s="175" t="s">
        <v>374</v>
      </c>
      <c r="C12" s="176" t="s">
        <v>337</v>
      </c>
      <c r="D12" s="177">
        <v>234.45</v>
      </c>
      <c r="E12" s="177">
        <v>234.45</v>
      </c>
      <c r="F12" s="177">
        <v>205.42</v>
      </c>
      <c r="G12" s="177">
        <v>29.03</v>
      </c>
      <c r="H12" s="177">
        <v>0</v>
      </c>
      <c r="I12" s="177">
        <v>0</v>
      </c>
      <c r="J12" s="177">
        <v>0</v>
      </c>
      <c r="K12" s="169"/>
      <c r="L12" s="169"/>
      <c r="M12" s="169"/>
    </row>
    <row r="13" spans="1:13" ht="14.25">
      <c r="A13" s="174"/>
      <c r="B13" s="175" t="s">
        <v>375</v>
      </c>
      <c r="C13" s="176" t="s">
        <v>338</v>
      </c>
      <c r="D13" s="177">
        <v>912.62</v>
      </c>
      <c r="E13" s="177">
        <v>912.62</v>
      </c>
      <c r="F13" s="177">
        <v>912.62</v>
      </c>
      <c r="G13" s="177">
        <v>0</v>
      </c>
      <c r="H13" s="177">
        <v>0</v>
      </c>
      <c r="I13" s="177">
        <v>0</v>
      </c>
      <c r="J13" s="177">
        <v>0</v>
      </c>
      <c r="K13" s="169"/>
      <c r="L13" s="169"/>
      <c r="M13" s="169"/>
    </row>
    <row r="14" spans="1:13" ht="14.25">
      <c r="A14" s="174"/>
      <c r="B14" s="175" t="s">
        <v>376</v>
      </c>
      <c r="C14" s="176" t="s">
        <v>339</v>
      </c>
      <c r="D14" s="177">
        <v>504.68</v>
      </c>
      <c r="E14" s="177">
        <v>504.68</v>
      </c>
      <c r="F14" s="177">
        <v>504.68</v>
      </c>
      <c r="G14" s="177">
        <v>0</v>
      </c>
      <c r="H14" s="177">
        <v>0</v>
      </c>
      <c r="I14" s="177">
        <v>0</v>
      </c>
      <c r="J14" s="177">
        <v>0</v>
      </c>
      <c r="K14" s="169"/>
      <c r="L14" s="169"/>
      <c r="M14" s="169"/>
    </row>
    <row r="15" spans="1:13" ht="14.25">
      <c r="A15" s="174"/>
      <c r="B15" s="175" t="s">
        <v>369</v>
      </c>
      <c r="C15" s="176" t="s">
        <v>340</v>
      </c>
      <c r="D15" s="177">
        <v>66.62</v>
      </c>
      <c r="E15" s="177">
        <v>66.62</v>
      </c>
      <c r="F15" s="177">
        <v>0</v>
      </c>
      <c r="G15" s="177">
        <v>66.62</v>
      </c>
      <c r="H15" s="177">
        <v>0</v>
      </c>
      <c r="I15" s="177">
        <v>0</v>
      </c>
      <c r="J15" s="177">
        <v>0</v>
      </c>
      <c r="K15" s="169"/>
      <c r="L15" s="169"/>
      <c r="M15" s="169"/>
    </row>
    <row r="16" spans="1:13" ht="14.25">
      <c r="A16" s="170" t="s">
        <v>114</v>
      </c>
      <c r="B16" s="171" t="s">
        <v>67</v>
      </c>
      <c r="C16" s="172" t="s">
        <v>115</v>
      </c>
      <c r="D16" s="173">
        <v>2568.89</v>
      </c>
      <c r="E16" s="173">
        <v>2559.33</v>
      </c>
      <c r="F16" s="173">
        <v>582.46</v>
      </c>
      <c r="G16" s="173">
        <v>1976.87</v>
      </c>
      <c r="H16" s="173">
        <v>9.56</v>
      </c>
      <c r="I16" s="173">
        <v>0</v>
      </c>
      <c r="J16" s="173">
        <v>9.56</v>
      </c>
      <c r="K16" s="169"/>
      <c r="L16" s="169"/>
      <c r="M16" s="169"/>
    </row>
    <row r="17" spans="1:13" ht="14.25">
      <c r="A17" s="174"/>
      <c r="B17" s="175" t="s">
        <v>371</v>
      </c>
      <c r="C17" s="176" t="s">
        <v>116</v>
      </c>
      <c r="D17" s="177">
        <v>652.83</v>
      </c>
      <c r="E17" s="177">
        <v>652.29</v>
      </c>
      <c r="F17" s="177">
        <v>140.62</v>
      </c>
      <c r="G17" s="177">
        <v>511.67</v>
      </c>
      <c r="H17" s="177">
        <v>0.54</v>
      </c>
      <c r="I17" s="177">
        <v>0</v>
      </c>
      <c r="J17" s="177">
        <v>0.54</v>
      </c>
      <c r="K17" s="169"/>
      <c r="L17" s="169"/>
      <c r="M17" s="169"/>
    </row>
    <row r="18" spans="1:13" ht="14.25">
      <c r="A18" s="174"/>
      <c r="B18" s="175" t="s">
        <v>372</v>
      </c>
      <c r="C18" s="176" t="s">
        <v>341</v>
      </c>
      <c r="D18" s="177">
        <v>50.05</v>
      </c>
      <c r="E18" s="177">
        <v>49.83</v>
      </c>
      <c r="F18" s="177">
        <v>14.31</v>
      </c>
      <c r="G18" s="177">
        <v>35.52</v>
      </c>
      <c r="H18" s="177">
        <v>0.22</v>
      </c>
      <c r="I18" s="177">
        <v>0</v>
      </c>
      <c r="J18" s="177">
        <v>0.22</v>
      </c>
      <c r="K18" s="169"/>
      <c r="L18" s="169"/>
      <c r="M18" s="169"/>
    </row>
    <row r="19" spans="1:13" ht="14.25">
      <c r="A19" s="174"/>
      <c r="B19" s="175" t="s">
        <v>374</v>
      </c>
      <c r="C19" s="176" t="s">
        <v>342</v>
      </c>
      <c r="D19" s="177">
        <v>0.07</v>
      </c>
      <c r="E19" s="177">
        <v>0.07</v>
      </c>
      <c r="F19" s="177">
        <v>0.07</v>
      </c>
      <c r="G19" s="177">
        <v>0</v>
      </c>
      <c r="H19" s="177">
        <v>0</v>
      </c>
      <c r="I19" s="177">
        <v>0</v>
      </c>
      <c r="J19" s="177">
        <v>0</v>
      </c>
      <c r="K19" s="169"/>
      <c r="L19" s="169"/>
      <c r="M19" s="169"/>
    </row>
    <row r="20" spans="1:13" ht="14.25">
      <c r="A20" s="174"/>
      <c r="B20" s="175" t="s">
        <v>377</v>
      </c>
      <c r="C20" s="176" t="s">
        <v>343</v>
      </c>
      <c r="D20" s="177">
        <v>1.76</v>
      </c>
      <c r="E20" s="177">
        <v>1.76</v>
      </c>
      <c r="F20" s="177">
        <v>1.76</v>
      </c>
      <c r="G20" s="177">
        <v>0</v>
      </c>
      <c r="H20" s="177">
        <v>0</v>
      </c>
      <c r="I20" s="177">
        <v>0</v>
      </c>
      <c r="J20" s="177">
        <v>0</v>
      </c>
      <c r="K20" s="169"/>
      <c r="L20" s="169"/>
      <c r="M20" s="169"/>
    </row>
    <row r="21" spans="1:13" ht="14.25">
      <c r="A21" s="174"/>
      <c r="B21" s="175" t="s">
        <v>378</v>
      </c>
      <c r="C21" s="176" t="s">
        <v>344</v>
      </c>
      <c r="D21" s="177">
        <v>12.32</v>
      </c>
      <c r="E21" s="177">
        <v>12.32</v>
      </c>
      <c r="F21" s="177">
        <v>12.32</v>
      </c>
      <c r="G21" s="177">
        <v>0</v>
      </c>
      <c r="H21" s="177">
        <v>0</v>
      </c>
      <c r="I21" s="177">
        <v>0</v>
      </c>
      <c r="J21" s="177">
        <v>0</v>
      </c>
      <c r="K21" s="169"/>
      <c r="L21" s="169"/>
      <c r="M21" s="169"/>
    </row>
    <row r="22" spans="1:13" ht="14.25">
      <c r="A22" s="174"/>
      <c r="B22" s="175" t="s">
        <v>375</v>
      </c>
      <c r="C22" s="176" t="s">
        <v>345</v>
      </c>
      <c r="D22" s="177">
        <v>20.48</v>
      </c>
      <c r="E22" s="177">
        <v>20.48</v>
      </c>
      <c r="F22" s="177">
        <v>20.11</v>
      </c>
      <c r="G22" s="177">
        <v>0.37</v>
      </c>
      <c r="H22" s="177">
        <v>0</v>
      </c>
      <c r="I22" s="177">
        <v>0</v>
      </c>
      <c r="J22" s="177">
        <v>0</v>
      </c>
      <c r="K22" s="169"/>
      <c r="L22" s="169"/>
      <c r="M22" s="169"/>
    </row>
    <row r="23" spans="1:13" ht="14.25">
      <c r="A23" s="174"/>
      <c r="B23" s="175" t="s">
        <v>379</v>
      </c>
      <c r="C23" s="176" t="s">
        <v>346</v>
      </c>
      <c r="D23" s="177">
        <v>8.8</v>
      </c>
      <c r="E23" s="177">
        <v>8.8</v>
      </c>
      <c r="F23" s="177">
        <v>8.8</v>
      </c>
      <c r="G23" s="177">
        <v>0</v>
      </c>
      <c r="H23" s="177">
        <v>0</v>
      </c>
      <c r="I23" s="177">
        <v>0</v>
      </c>
      <c r="J23" s="177">
        <v>0</v>
      </c>
      <c r="K23" s="169"/>
      <c r="L23" s="169"/>
      <c r="M23" s="169"/>
    </row>
    <row r="24" spans="1:13" ht="14.25">
      <c r="A24" s="174"/>
      <c r="B24" s="175" t="s">
        <v>380</v>
      </c>
      <c r="C24" s="176" t="s">
        <v>347</v>
      </c>
      <c r="D24" s="177">
        <v>141.98</v>
      </c>
      <c r="E24" s="177">
        <v>141.98</v>
      </c>
      <c r="F24" s="177">
        <v>115.15</v>
      </c>
      <c r="G24" s="177">
        <v>26.83</v>
      </c>
      <c r="H24" s="177">
        <v>0</v>
      </c>
      <c r="I24" s="177">
        <v>0</v>
      </c>
      <c r="J24" s="177">
        <v>0</v>
      </c>
      <c r="K24" s="169"/>
      <c r="L24" s="169"/>
      <c r="M24" s="169"/>
    </row>
    <row r="25" spans="1:13" ht="14.25">
      <c r="A25" s="174"/>
      <c r="B25" s="175" t="s">
        <v>381</v>
      </c>
      <c r="C25" s="176" t="s">
        <v>348</v>
      </c>
      <c r="D25" s="177">
        <v>3.29</v>
      </c>
      <c r="E25" s="177">
        <v>3.29</v>
      </c>
      <c r="F25" s="177">
        <v>2.38</v>
      </c>
      <c r="G25" s="177">
        <v>0.91</v>
      </c>
      <c r="H25" s="177">
        <v>0</v>
      </c>
      <c r="I25" s="177">
        <v>0</v>
      </c>
      <c r="J25" s="177">
        <v>0</v>
      </c>
      <c r="K25" s="169"/>
      <c r="L25" s="169"/>
      <c r="M25" s="169"/>
    </row>
    <row r="26" spans="1:13" ht="14.25">
      <c r="A26" s="174"/>
      <c r="B26" s="175" t="s">
        <v>382</v>
      </c>
      <c r="C26" s="176" t="s">
        <v>349</v>
      </c>
      <c r="D26" s="177">
        <v>0.91</v>
      </c>
      <c r="E26" s="177">
        <v>0.91</v>
      </c>
      <c r="F26" s="177">
        <v>0.07</v>
      </c>
      <c r="G26" s="177">
        <v>0.84</v>
      </c>
      <c r="H26" s="177">
        <v>0</v>
      </c>
      <c r="I26" s="177">
        <v>0</v>
      </c>
      <c r="J26" s="177">
        <v>0</v>
      </c>
      <c r="K26" s="169"/>
      <c r="L26" s="169"/>
      <c r="M26" s="169"/>
    </row>
    <row r="27" spans="1:13" ht="14.25">
      <c r="A27" s="174"/>
      <c r="B27" s="175" t="s">
        <v>383</v>
      </c>
      <c r="C27" s="176" t="s">
        <v>350</v>
      </c>
      <c r="D27" s="177">
        <v>6.21</v>
      </c>
      <c r="E27" s="177">
        <v>6.21</v>
      </c>
      <c r="F27" s="177">
        <v>6.21</v>
      </c>
      <c r="G27" s="177">
        <v>0</v>
      </c>
      <c r="H27" s="177">
        <v>0</v>
      </c>
      <c r="I27" s="177">
        <v>0</v>
      </c>
      <c r="J27" s="177">
        <v>0</v>
      </c>
      <c r="K27" s="169"/>
      <c r="L27" s="169"/>
      <c r="M27" s="169"/>
    </row>
    <row r="28" spans="1:13" ht="14.25">
      <c r="A28" s="174"/>
      <c r="B28" s="175" t="s">
        <v>384</v>
      </c>
      <c r="C28" s="176" t="s">
        <v>351</v>
      </c>
      <c r="D28" s="177">
        <v>72.89</v>
      </c>
      <c r="E28" s="177">
        <v>68.59</v>
      </c>
      <c r="F28" s="177">
        <v>29.71</v>
      </c>
      <c r="G28" s="177">
        <v>38.88</v>
      </c>
      <c r="H28" s="177">
        <v>4.3</v>
      </c>
      <c r="I28" s="177">
        <v>0</v>
      </c>
      <c r="J28" s="177">
        <v>4.3</v>
      </c>
      <c r="K28" s="169"/>
      <c r="L28" s="169"/>
      <c r="M28" s="169"/>
    </row>
    <row r="29" spans="1:13" ht="14.25">
      <c r="A29" s="174"/>
      <c r="B29" s="175" t="s">
        <v>385</v>
      </c>
      <c r="C29" s="176" t="s">
        <v>352</v>
      </c>
      <c r="D29" s="177">
        <v>14.66</v>
      </c>
      <c r="E29" s="177">
        <v>14.66</v>
      </c>
      <c r="F29" s="177">
        <v>14.66</v>
      </c>
      <c r="G29" s="177">
        <v>0</v>
      </c>
      <c r="H29" s="177">
        <v>0</v>
      </c>
      <c r="I29" s="177">
        <v>0</v>
      </c>
      <c r="J29" s="177">
        <v>0</v>
      </c>
      <c r="K29" s="169"/>
      <c r="L29" s="169"/>
      <c r="M29" s="169"/>
    </row>
    <row r="30" spans="1:13" ht="14.25">
      <c r="A30" s="174"/>
      <c r="B30" s="175" t="s">
        <v>386</v>
      </c>
      <c r="C30" s="176" t="s">
        <v>353</v>
      </c>
      <c r="D30" s="177">
        <v>533.7</v>
      </c>
      <c r="E30" s="177">
        <v>533.7</v>
      </c>
      <c r="F30" s="177">
        <v>1.99</v>
      </c>
      <c r="G30" s="177">
        <v>531.71</v>
      </c>
      <c r="H30" s="177">
        <v>0</v>
      </c>
      <c r="I30" s="177">
        <v>0</v>
      </c>
      <c r="J30" s="177">
        <v>0</v>
      </c>
      <c r="K30" s="169"/>
      <c r="L30" s="169"/>
      <c r="M30" s="169"/>
    </row>
    <row r="31" spans="1:13" ht="14.25">
      <c r="A31" s="174"/>
      <c r="B31" s="175" t="s">
        <v>387</v>
      </c>
      <c r="C31" s="176" t="s">
        <v>354</v>
      </c>
      <c r="D31" s="177">
        <v>59.82</v>
      </c>
      <c r="E31" s="177">
        <v>59.82</v>
      </c>
      <c r="F31" s="177">
        <v>8.9</v>
      </c>
      <c r="G31" s="177">
        <v>50.92</v>
      </c>
      <c r="H31" s="177">
        <v>0</v>
      </c>
      <c r="I31" s="177">
        <v>0</v>
      </c>
      <c r="J31" s="177">
        <v>0</v>
      </c>
      <c r="K31" s="169"/>
      <c r="L31" s="169"/>
      <c r="M31" s="169"/>
    </row>
    <row r="32" spans="1:13" ht="14.25">
      <c r="A32" s="174"/>
      <c r="B32" s="175" t="s">
        <v>388</v>
      </c>
      <c r="C32" s="176" t="s">
        <v>355</v>
      </c>
      <c r="D32" s="177">
        <v>43.49</v>
      </c>
      <c r="E32" s="177">
        <v>38.99</v>
      </c>
      <c r="F32" s="177">
        <v>2.71</v>
      </c>
      <c r="G32" s="177">
        <v>36.28</v>
      </c>
      <c r="H32" s="177">
        <v>4.5</v>
      </c>
      <c r="I32" s="177">
        <v>0</v>
      </c>
      <c r="J32" s="177">
        <v>4.5</v>
      </c>
      <c r="K32" s="169"/>
      <c r="L32" s="169"/>
      <c r="M32" s="169"/>
    </row>
    <row r="33" spans="1:13" ht="14.25">
      <c r="A33" s="174"/>
      <c r="B33" s="175" t="s">
        <v>389</v>
      </c>
      <c r="C33" s="176" t="s">
        <v>356</v>
      </c>
      <c r="D33" s="177">
        <v>44.19</v>
      </c>
      <c r="E33" s="177">
        <v>44.19</v>
      </c>
      <c r="F33" s="177">
        <v>44.19</v>
      </c>
      <c r="G33" s="177">
        <v>0</v>
      </c>
      <c r="H33" s="177">
        <v>0</v>
      </c>
      <c r="I33" s="177">
        <v>0</v>
      </c>
      <c r="J33" s="177">
        <v>0</v>
      </c>
      <c r="K33" s="169"/>
      <c r="L33" s="169"/>
      <c r="M33" s="169"/>
    </row>
    <row r="34" spans="1:13" ht="14.25">
      <c r="A34" s="174"/>
      <c r="B34" s="175" t="s">
        <v>390</v>
      </c>
      <c r="C34" s="176" t="s">
        <v>357</v>
      </c>
      <c r="D34" s="177">
        <v>67.16</v>
      </c>
      <c r="E34" s="177">
        <v>67.16</v>
      </c>
      <c r="F34" s="177">
        <v>67.16</v>
      </c>
      <c r="G34" s="177">
        <v>0</v>
      </c>
      <c r="H34" s="177">
        <v>0</v>
      </c>
      <c r="I34" s="177">
        <v>0</v>
      </c>
      <c r="J34" s="177">
        <v>0</v>
      </c>
      <c r="K34" s="169"/>
      <c r="L34" s="169"/>
      <c r="M34" s="169"/>
    </row>
    <row r="35" spans="1:13" ht="14.25">
      <c r="A35" s="174"/>
      <c r="B35" s="175" t="s">
        <v>391</v>
      </c>
      <c r="C35" s="176" t="s">
        <v>358</v>
      </c>
      <c r="D35" s="177">
        <v>24.43</v>
      </c>
      <c r="E35" s="177">
        <v>24.43</v>
      </c>
      <c r="F35" s="177">
        <v>24.43</v>
      </c>
      <c r="G35" s="177">
        <v>0</v>
      </c>
      <c r="H35" s="177">
        <v>0</v>
      </c>
      <c r="I35" s="177">
        <v>0</v>
      </c>
      <c r="J35" s="177">
        <v>0</v>
      </c>
      <c r="K35" s="169"/>
      <c r="L35" s="169"/>
      <c r="M35" s="169"/>
    </row>
    <row r="36" spans="1:13" ht="14.25">
      <c r="A36" s="174"/>
      <c r="B36" s="175" t="s">
        <v>392</v>
      </c>
      <c r="C36" s="176" t="s">
        <v>359</v>
      </c>
      <c r="D36" s="177">
        <v>56.87</v>
      </c>
      <c r="E36" s="177">
        <v>56.87</v>
      </c>
      <c r="F36" s="177">
        <v>55.02</v>
      </c>
      <c r="G36" s="177">
        <v>1.85</v>
      </c>
      <c r="H36" s="177">
        <v>0</v>
      </c>
      <c r="I36" s="177">
        <v>0</v>
      </c>
      <c r="J36" s="177">
        <v>0</v>
      </c>
      <c r="K36" s="169"/>
      <c r="L36" s="169"/>
      <c r="M36" s="169"/>
    </row>
    <row r="37" spans="1:13" ht="14.25">
      <c r="A37" s="174"/>
      <c r="B37" s="175" t="s">
        <v>369</v>
      </c>
      <c r="C37" s="176" t="s">
        <v>360</v>
      </c>
      <c r="D37" s="177">
        <v>753.01</v>
      </c>
      <c r="E37" s="177">
        <v>753.01</v>
      </c>
      <c r="F37" s="177">
        <v>11.92</v>
      </c>
      <c r="G37" s="177">
        <v>741.09</v>
      </c>
      <c r="H37" s="177">
        <v>0</v>
      </c>
      <c r="I37" s="177">
        <v>0</v>
      </c>
      <c r="J37" s="177">
        <v>0</v>
      </c>
      <c r="K37" s="169"/>
      <c r="L37" s="169"/>
      <c r="M37" s="169"/>
    </row>
    <row r="38" spans="1:13" ht="14.25">
      <c r="A38" s="170" t="s">
        <v>117</v>
      </c>
      <c r="B38" s="171" t="s">
        <v>67</v>
      </c>
      <c r="C38" s="172" t="s">
        <v>124</v>
      </c>
      <c r="D38" s="173">
        <v>5067.73</v>
      </c>
      <c r="E38" s="173">
        <v>4709.86</v>
      </c>
      <c r="F38" s="173">
        <v>1147.97</v>
      </c>
      <c r="G38" s="173">
        <v>3561.89</v>
      </c>
      <c r="H38" s="173">
        <v>357.87</v>
      </c>
      <c r="I38" s="173">
        <v>0</v>
      </c>
      <c r="J38" s="173">
        <v>357.87</v>
      </c>
      <c r="K38" s="169"/>
      <c r="L38" s="169"/>
      <c r="M38" s="169"/>
    </row>
    <row r="39" spans="1:13" ht="14.25">
      <c r="A39" s="174"/>
      <c r="B39" s="175" t="s">
        <v>374</v>
      </c>
      <c r="C39" s="176" t="s">
        <v>361</v>
      </c>
      <c r="D39" s="177">
        <v>16.73</v>
      </c>
      <c r="E39" s="177">
        <v>16.73</v>
      </c>
      <c r="F39" s="177">
        <v>16.73</v>
      </c>
      <c r="G39" s="177">
        <v>0</v>
      </c>
      <c r="H39" s="177">
        <v>0</v>
      </c>
      <c r="I39" s="177">
        <v>0</v>
      </c>
      <c r="J39" s="177">
        <v>0</v>
      </c>
      <c r="K39" s="169"/>
      <c r="L39" s="169"/>
      <c r="M39" s="169"/>
    </row>
    <row r="40" spans="1:13" ht="14.25">
      <c r="A40" s="174"/>
      <c r="B40" s="175" t="s">
        <v>377</v>
      </c>
      <c r="C40" s="176" t="s">
        <v>362</v>
      </c>
      <c r="D40" s="177">
        <v>179.85</v>
      </c>
      <c r="E40" s="177">
        <v>1.11</v>
      </c>
      <c r="F40" s="177">
        <v>0.81</v>
      </c>
      <c r="G40" s="177">
        <v>0.3</v>
      </c>
      <c r="H40" s="177">
        <v>178.74</v>
      </c>
      <c r="I40" s="177">
        <v>0</v>
      </c>
      <c r="J40" s="177">
        <v>178.74</v>
      </c>
      <c r="K40" s="169"/>
      <c r="L40" s="169"/>
      <c r="M40" s="169"/>
    </row>
    <row r="41" spans="1:13" ht="14.25">
      <c r="A41" s="174"/>
      <c r="B41" s="175" t="s">
        <v>375</v>
      </c>
      <c r="C41" s="176" t="s">
        <v>363</v>
      </c>
      <c r="D41" s="177">
        <v>1.22</v>
      </c>
      <c r="E41" s="177">
        <v>1.22</v>
      </c>
      <c r="F41" s="177">
        <v>1.22</v>
      </c>
      <c r="G41" s="177">
        <v>0</v>
      </c>
      <c r="H41" s="177">
        <v>0</v>
      </c>
      <c r="I41" s="177">
        <v>0</v>
      </c>
      <c r="J41" s="177">
        <v>0</v>
      </c>
      <c r="K41" s="169"/>
      <c r="L41" s="169"/>
      <c r="M41" s="169"/>
    </row>
    <row r="42" spans="1:13" ht="14.25">
      <c r="A42" s="174"/>
      <c r="B42" s="175" t="s">
        <v>379</v>
      </c>
      <c r="C42" s="176" t="s">
        <v>364</v>
      </c>
      <c r="D42" s="177">
        <v>949.57</v>
      </c>
      <c r="E42" s="177">
        <v>949.57</v>
      </c>
      <c r="F42" s="177">
        <v>892.4</v>
      </c>
      <c r="G42" s="177">
        <v>57.17</v>
      </c>
      <c r="H42" s="177">
        <v>0</v>
      </c>
      <c r="I42" s="177">
        <v>0</v>
      </c>
      <c r="J42" s="177">
        <v>0</v>
      </c>
      <c r="K42" s="169"/>
      <c r="L42" s="169"/>
      <c r="M42" s="169"/>
    </row>
    <row r="43" spans="1:13" ht="14.25">
      <c r="A43" s="174"/>
      <c r="B43" s="175" t="s">
        <v>393</v>
      </c>
      <c r="C43" s="176" t="s">
        <v>365</v>
      </c>
      <c r="D43" s="177">
        <v>2943.99</v>
      </c>
      <c r="E43" s="177">
        <v>2943.99</v>
      </c>
      <c r="F43" s="177">
        <v>0</v>
      </c>
      <c r="G43" s="177">
        <v>2943.99</v>
      </c>
      <c r="H43" s="177">
        <v>0</v>
      </c>
      <c r="I43" s="177">
        <v>0</v>
      </c>
      <c r="J43" s="177">
        <v>0</v>
      </c>
      <c r="K43" s="169"/>
      <c r="L43" s="169"/>
      <c r="M43" s="169"/>
    </row>
    <row r="44" spans="1:13" ht="14.25">
      <c r="A44" s="174"/>
      <c r="B44" s="175" t="s">
        <v>369</v>
      </c>
      <c r="C44" s="176" t="s">
        <v>366</v>
      </c>
      <c r="D44" s="177">
        <v>976.36</v>
      </c>
      <c r="E44" s="177">
        <v>797.23</v>
      </c>
      <c r="F44" s="177">
        <v>236.8</v>
      </c>
      <c r="G44" s="177">
        <v>560.43</v>
      </c>
      <c r="H44" s="177">
        <v>179.13</v>
      </c>
      <c r="I44" s="177">
        <v>0</v>
      </c>
      <c r="J44" s="177">
        <v>179.13</v>
      </c>
      <c r="K44" s="169"/>
      <c r="L44" s="169"/>
      <c r="M44" s="169"/>
    </row>
    <row r="45" spans="1:13" ht="14.25">
      <c r="A45" s="170" t="s">
        <v>367</v>
      </c>
      <c r="B45" s="171" t="s">
        <v>67</v>
      </c>
      <c r="C45" s="172" t="s">
        <v>125</v>
      </c>
      <c r="D45" s="173">
        <v>2300.41</v>
      </c>
      <c r="E45" s="173">
        <v>1532.96</v>
      </c>
      <c r="F45" s="173">
        <v>0</v>
      </c>
      <c r="G45" s="173">
        <v>1532.96</v>
      </c>
      <c r="H45" s="173">
        <v>767.45</v>
      </c>
      <c r="I45" s="173">
        <v>0</v>
      </c>
      <c r="J45" s="173">
        <v>767.45</v>
      </c>
      <c r="K45" s="169"/>
      <c r="L45" s="169"/>
      <c r="M45" s="169"/>
    </row>
    <row r="46" spans="1:13" ht="14.25">
      <c r="A46" s="174"/>
      <c r="B46" s="175" t="s">
        <v>369</v>
      </c>
      <c r="C46" s="176" t="s">
        <v>368</v>
      </c>
      <c r="D46" s="177">
        <v>2300.41</v>
      </c>
      <c r="E46" s="177">
        <v>1532.96</v>
      </c>
      <c r="F46" s="177">
        <v>0</v>
      </c>
      <c r="G46" s="177">
        <v>1532.96</v>
      </c>
      <c r="H46" s="177">
        <v>767.45</v>
      </c>
      <c r="I46" s="177">
        <v>0</v>
      </c>
      <c r="J46" s="177">
        <v>767.45</v>
      </c>
      <c r="K46" s="169"/>
      <c r="L46" s="169"/>
      <c r="M46" s="169"/>
    </row>
    <row r="47" spans="1:13" ht="20.25" customHeight="1">
      <c r="A47" s="272" t="s">
        <v>118</v>
      </c>
      <c r="B47" s="272"/>
      <c r="C47" s="272"/>
      <c r="D47" s="272"/>
      <c r="E47" s="272"/>
      <c r="F47" s="272"/>
      <c r="G47" s="272"/>
      <c r="H47" s="272"/>
      <c r="I47" s="272"/>
      <c r="J47" s="272"/>
      <c r="K47" s="164"/>
      <c r="L47" s="164"/>
      <c r="M47" s="164"/>
    </row>
  </sheetData>
  <sheetProtection/>
  <mergeCells count="7">
    <mergeCell ref="A2:M2"/>
    <mergeCell ref="A47:J47"/>
    <mergeCell ref="C5:C6"/>
    <mergeCell ref="D4:D6"/>
    <mergeCell ref="E4:G5"/>
    <mergeCell ref="H4:J5"/>
    <mergeCell ref="K4:M5"/>
  </mergeCells>
  <printOptions/>
  <pageMargins left="0.75" right="0.75"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G51"/>
  <sheetViews>
    <sheetView showZeros="0" zoomScaleSheetLayoutView="100" zoomScalePageLayoutView="0" workbookViewId="0" topLeftCell="A19">
      <selection activeCell="M16" sqref="M16"/>
    </sheetView>
  </sheetViews>
  <sheetFormatPr defaultColWidth="8.625" defaultRowHeight="14.25"/>
  <cols>
    <col min="1" max="3" width="6.875" style="0" customWidth="1"/>
    <col min="4" max="4" width="26.875" style="0" customWidth="1"/>
    <col min="5" max="7" width="19.75390625" style="0" customWidth="1"/>
  </cols>
  <sheetData>
    <row r="1" spans="1:7" ht="14.25">
      <c r="A1" s="78"/>
      <c r="B1" s="79"/>
      <c r="C1" s="79"/>
      <c r="D1" s="79"/>
      <c r="E1" s="79"/>
      <c r="F1" s="79"/>
      <c r="G1" s="80" t="s">
        <v>119</v>
      </c>
    </row>
    <row r="2" spans="1:7" ht="22.5">
      <c r="A2" s="275" t="s">
        <v>120</v>
      </c>
      <c r="B2" s="275"/>
      <c r="C2" s="275"/>
      <c r="D2" s="275"/>
      <c r="E2" s="275"/>
      <c r="F2" s="275"/>
      <c r="G2" s="275"/>
    </row>
    <row r="3" spans="1:7" ht="20.25" customHeight="1">
      <c r="A3" s="252" t="s">
        <v>436</v>
      </c>
      <c r="B3" s="81"/>
      <c r="C3" s="81"/>
      <c r="D3" s="81"/>
      <c r="E3" s="81"/>
      <c r="F3" s="81"/>
      <c r="G3" s="82" t="s">
        <v>17</v>
      </c>
    </row>
    <row r="4" spans="1:7" ht="20.25" customHeight="1">
      <c r="A4" s="277" t="s">
        <v>77</v>
      </c>
      <c r="B4" s="277"/>
      <c r="C4" s="277"/>
      <c r="D4" s="277" t="s">
        <v>78</v>
      </c>
      <c r="E4" s="277" t="s">
        <v>104</v>
      </c>
      <c r="F4" s="277" t="s">
        <v>86</v>
      </c>
      <c r="G4" s="277" t="s">
        <v>87</v>
      </c>
    </row>
    <row r="5" spans="1:7" ht="20.25" customHeight="1">
      <c r="A5" s="277"/>
      <c r="B5" s="277"/>
      <c r="C5" s="277"/>
      <c r="D5" s="277"/>
      <c r="E5" s="277"/>
      <c r="F5" s="277"/>
      <c r="G5" s="277"/>
    </row>
    <row r="6" spans="1:7" ht="20.25" customHeight="1">
      <c r="A6" s="83" t="s">
        <v>80</v>
      </c>
      <c r="B6" s="83" t="s">
        <v>81</v>
      </c>
      <c r="C6" s="83" t="s">
        <v>82</v>
      </c>
      <c r="D6" s="328" t="s">
        <v>68</v>
      </c>
      <c r="E6" s="327">
        <f>SUM(F6:G6)</f>
        <v>15370.62</v>
      </c>
      <c r="F6" s="327">
        <v>4914.42</v>
      </c>
      <c r="G6" s="327">
        <v>10456.2</v>
      </c>
    </row>
    <row r="7" spans="1:7" ht="14.25">
      <c r="A7" s="182" t="s">
        <v>258</v>
      </c>
      <c r="B7" s="182" t="s">
        <v>67</v>
      </c>
      <c r="C7" s="182" t="s">
        <v>67</v>
      </c>
      <c r="D7" s="131" t="s">
        <v>259</v>
      </c>
      <c r="E7" s="133">
        <v>35.9</v>
      </c>
      <c r="F7" s="133">
        <v>35.9</v>
      </c>
      <c r="G7" s="133">
        <v>0</v>
      </c>
    </row>
    <row r="8" spans="1:7" ht="14.25">
      <c r="A8" s="129"/>
      <c r="B8" s="132" t="s">
        <v>310</v>
      </c>
      <c r="C8" s="132" t="s">
        <v>67</v>
      </c>
      <c r="D8" s="131" t="s">
        <v>260</v>
      </c>
      <c r="E8" s="133">
        <v>35.9</v>
      </c>
      <c r="F8" s="133">
        <v>35.9</v>
      </c>
      <c r="G8" s="133">
        <v>0</v>
      </c>
    </row>
    <row r="9" spans="1:7" ht="14.25">
      <c r="A9" s="129"/>
      <c r="B9" s="132" t="s">
        <v>67</v>
      </c>
      <c r="C9" s="132" t="s">
        <v>311</v>
      </c>
      <c r="D9" s="131" t="s">
        <v>261</v>
      </c>
      <c r="E9" s="133">
        <v>35.9</v>
      </c>
      <c r="F9" s="133">
        <v>35.9</v>
      </c>
      <c r="G9" s="133">
        <v>0</v>
      </c>
    </row>
    <row r="10" spans="1:7" ht="14.25">
      <c r="A10" s="129" t="s">
        <v>262</v>
      </c>
      <c r="B10" s="132" t="s">
        <v>67</v>
      </c>
      <c r="C10" s="132" t="s">
        <v>67</v>
      </c>
      <c r="D10" s="131" t="s">
        <v>263</v>
      </c>
      <c r="E10" s="133">
        <v>966.91</v>
      </c>
      <c r="F10" s="133">
        <v>786.91</v>
      </c>
      <c r="G10" s="133">
        <v>180</v>
      </c>
    </row>
    <row r="11" spans="1:7" ht="14.25">
      <c r="A11" s="129"/>
      <c r="B11" s="132" t="s">
        <v>312</v>
      </c>
      <c r="C11" s="132" t="s">
        <v>67</v>
      </c>
      <c r="D11" s="131" t="s">
        <v>264</v>
      </c>
      <c r="E11" s="133">
        <v>954.55</v>
      </c>
      <c r="F11" s="133">
        <v>774.55</v>
      </c>
      <c r="G11" s="133">
        <v>180</v>
      </c>
    </row>
    <row r="12" spans="1:7" ht="14.25">
      <c r="A12" s="129"/>
      <c r="B12" s="132" t="s">
        <v>67</v>
      </c>
      <c r="C12" s="132" t="s">
        <v>313</v>
      </c>
      <c r="D12" s="131" t="s">
        <v>265</v>
      </c>
      <c r="E12" s="133">
        <v>247.52</v>
      </c>
      <c r="F12" s="133">
        <v>247.52</v>
      </c>
      <c r="G12" s="133">
        <v>0</v>
      </c>
    </row>
    <row r="13" spans="1:7" ht="14.25">
      <c r="A13" s="129"/>
      <c r="B13" s="132" t="s">
        <v>67</v>
      </c>
      <c r="C13" s="132" t="s">
        <v>314</v>
      </c>
      <c r="D13" s="131" t="s">
        <v>266</v>
      </c>
      <c r="E13" s="133">
        <v>22.35</v>
      </c>
      <c r="F13" s="133">
        <v>22.35</v>
      </c>
      <c r="G13" s="133">
        <v>0</v>
      </c>
    </row>
    <row r="14" spans="1:7" ht="14.25">
      <c r="A14" s="129"/>
      <c r="B14" s="132" t="s">
        <v>67</v>
      </c>
      <c r="C14" s="132" t="s">
        <v>312</v>
      </c>
      <c r="D14" s="131" t="s">
        <v>334</v>
      </c>
      <c r="E14" s="133">
        <v>504.68</v>
      </c>
      <c r="F14" s="133">
        <v>504.68</v>
      </c>
      <c r="G14" s="133">
        <v>0</v>
      </c>
    </row>
    <row r="15" spans="1:7" ht="14.25">
      <c r="A15" s="129"/>
      <c r="B15" s="132" t="s">
        <v>67</v>
      </c>
      <c r="C15" s="132" t="s">
        <v>315</v>
      </c>
      <c r="D15" s="131" t="s">
        <v>267</v>
      </c>
      <c r="E15" s="133">
        <v>180</v>
      </c>
      <c r="F15" s="133">
        <v>0</v>
      </c>
      <c r="G15" s="133">
        <v>180</v>
      </c>
    </row>
    <row r="16" spans="1:7" ht="14.25">
      <c r="A16" s="129"/>
      <c r="B16" s="132" t="s">
        <v>310</v>
      </c>
      <c r="C16" s="132" t="s">
        <v>67</v>
      </c>
      <c r="D16" s="131" t="s">
        <v>268</v>
      </c>
      <c r="E16" s="133">
        <v>12.36</v>
      </c>
      <c r="F16" s="133">
        <v>12.36</v>
      </c>
      <c r="G16" s="133">
        <v>0</v>
      </c>
    </row>
    <row r="17" spans="1:7" ht="14.25">
      <c r="A17" s="129"/>
      <c r="B17" s="132" t="s">
        <v>67</v>
      </c>
      <c r="C17" s="132" t="s">
        <v>313</v>
      </c>
      <c r="D17" s="131" t="s">
        <v>269</v>
      </c>
      <c r="E17" s="133">
        <v>12.36</v>
      </c>
      <c r="F17" s="133">
        <v>12.36</v>
      </c>
      <c r="G17" s="133">
        <v>0</v>
      </c>
    </row>
    <row r="18" spans="1:7" ht="14.25">
      <c r="A18" s="129" t="s">
        <v>274</v>
      </c>
      <c r="B18" s="132" t="s">
        <v>67</v>
      </c>
      <c r="C18" s="132" t="s">
        <v>67</v>
      </c>
      <c r="D18" s="131" t="s">
        <v>275</v>
      </c>
      <c r="E18" s="133">
        <v>152.7</v>
      </c>
      <c r="F18" s="133">
        <v>152.7</v>
      </c>
      <c r="G18" s="133">
        <v>0</v>
      </c>
    </row>
    <row r="19" spans="1:7" ht="14.25">
      <c r="A19" s="129"/>
      <c r="B19" s="132" t="s">
        <v>317</v>
      </c>
      <c r="C19" s="132" t="s">
        <v>67</v>
      </c>
      <c r="D19" s="131" t="s">
        <v>331</v>
      </c>
      <c r="E19" s="133">
        <v>152.7</v>
      </c>
      <c r="F19" s="133">
        <v>152.7</v>
      </c>
      <c r="G19" s="133">
        <v>0</v>
      </c>
    </row>
    <row r="20" spans="1:7" ht="14.25">
      <c r="A20" s="129"/>
      <c r="B20" s="132" t="s">
        <v>67</v>
      </c>
      <c r="C20" s="132" t="s">
        <v>313</v>
      </c>
      <c r="D20" s="131" t="s">
        <v>332</v>
      </c>
      <c r="E20" s="133">
        <v>29.85</v>
      </c>
      <c r="F20" s="133">
        <v>29.85</v>
      </c>
      <c r="G20" s="133">
        <v>0</v>
      </c>
    </row>
    <row r="21" spans="1:7" ht="14.25">
      <c r="A21" s="129"/>
      <c r="B21" s="132" t="s">
        <v>67</v>
      </c>
      <c r="C21" s="132" t="s">
        <v>314</v>
      </c>
      <c r="D21" s="131" t="s">
        <v>333</v>
      </c>
      <c r="E21" s="133">
        <v>122.85</v>
      </c>
      <c r="F21" s="133">
        <v>122.85</v>
      </c>
      <c r="G21" s="133">
        <v>0</v>
      </c>
    </row>
    <row r="22" spans="1:7" ht="14.25">
      <c r="A22" s="129" t="s">
        <v>276</v>
      </c>
      <c r="B22" s="132" t="s">
        <v>67</v>
      </c>
      <c r="C22" s="132" t="s">
        <v>67</v>
      </c>
      <c r="D22" s="131" t="s">
        <v>277</v>
      </c>
      <c r="E22" s="133">
        <v>3164.52</v>
      </c>
      <c r="F22" s="133">
        <v>0</v>
      </c>
      <c r="G22" s="133">
        <v>3164.52</v>
      </c>
    </row>
    <row r="23" spans="1:7" ht="14.25">
      <c r="A23" s="129"/>
      <c r="B23" s="132" t="s">
        <v>313</v>
      </c>
      <c r="C23" s="132" t="s">
        <v>67</v>
      </c>
      <c r="D23" s="131" t="s">
        <v>278</v>
      </c>
      <c r="E23" s="133">
        <v>1000</v>
      </c>
      <c r="F23" s="133">
        <v>0</v>
      </c>
      <c r="G23" s="133">
        <v>1000</v>
      </c>
    </row>
    <row r="24" spans="1:7" ht="14.25">
      <c r="A24" s="129"/>
      <c r="B24" s="132" t="s">
        <v>67</v>
      </c>
      <c r="C24" s="132" t="s">
        <v>315</v>
      </c>
      <c r="D24" s="131" t="s">
        <v>279</v>
      </c>
      <c r="E24" s="133">
        <v>1000</v>
      </c>
      <c r="F24" s="133">
        <v>0</v>
      </c>
      <c r="G24" s="133">
        <v>1000</v>
      </c>
    </row>
    <row r="25" spans="1:7" ht="14.25">
      <c r="A25" s="129"/>
      <c r="B25" s="132" t="s">
        <v>318</v>
      </c>
      <c r="C25" s="132" t="s">
        <v>67</v>
      </c>
      <c r="D25" s="131" t="s">
        <v>280</v>
      </c>
      <c r="E25" s="133">
        <v>1628</v>
      </c>
      <c r="F25" s="133">
        <v>0</v>
      </c>
      <c r="G25" s="133">
        <v>1628</v>
      </c>
    </row>
    <row r="26" spans="1:7" ht="14.25">
      <c r="A26" s="129"/>
      <c r="B26" s="132" t="s">
        <v>67</v>
      </c>
      <c r="C26" s="132" t="s">
        <v>315</v>
      </c>
      <c r="D26" s="131" t="s">
        <v>281</v>
      </c>
      <c r="E26" s="133">
        <v>1628</v>
      </c>
      <c r="F26" s="133">
        <v>0</v>
      </c>
      <c r="G26" s="133">
        <v>1628</v>
      </c>
    </row>
    <row r="27" spans="1:7" ht="14.25">
      <c r="A27" s="129"/>
      <c r="B27" s="132" t="s">
        <v>319</v>
      </c>
      <c r="C27" s="132" t="s">
        <v>67</v>
      </c>
      <c r="D27" s="131" t="s">
        <v>282</v>
      </c>
      <c r="E27" s="133">
        <v>536.52</v>
      </c>
      <c r="F27" s="133">
        <v>0</v>
      </c>
      <c r="G27" s="133">
        <v>536.52</v>
      </c>
    </row>
    <row r="28" spans="1:7" ht="14.25">
      <c r="A28" s="129"/>
      <c r="B28" s="132" t="s">
        <v>67</v>
      </c>
      <c r="C28" s="132" t="s">
        <v>315</v>
      </c>
      <c r="D28" s="131" t="s">
        <v>283</v>
      </c>
      <c r="E28" s="133">
        <v>536.52</v>
      </c>
      <c r="F28" s="133">
        <v>0</v>
      </c>
      <c r="G28" s="133">
        <v>536.52</v>
      </c>
    </row>
    <row r="29" spans="1:7" ht="14.25">
      <c r="A29" s="129" t="s">
        <v>284</v>
      </c>
      <c r="B29" s="132" t="s">
        <v>67</v>
      </c>
      <c r="C29" s="132" t="s">
        <v>67</v>
      </c>
      <c r="D29" s="131" t="s">
        <v>285</v>
      </c>
      <c r="E29" s="133">
        <v>7761.75</v>
      </c>
      <c r="F29" s="133">
        <v>3938.9</v>
      </c>
      <c r="G29" s="133">
        <v>3822.85</v>
      </c>
    </row>
    <row r="30" spans="1:7" ht="14.25">
      <c r="A30" s="129"/>
      <c r="B30" s="132" t="s">
        <v>313</v>
      </c>
      <c r="C30" s="132" t="s">
        <v>67</v>
      </c>
      <c r="D30" s="131" t="s">
        <v>286</v>
      </c>
      <c r="E30" s="133">
        <v>7475.15</v>
      </c>
      <c r="F30" s="133">
        <v>3938.9</v>
      </c>
      <c r="G30" s="133">
        <v>3536.25</v>
      </c>
    </row>
    <row r="31" spans="1:7" ht="14.25">
      <c r="A31" s="129"/>
      <c r="B31" s="132" t="s">
        <v>67</v>
      </c>
      <c r="C31" s="132" t="s">
        <v>313</v>
      </c>
      <c r="D31" s="131" t="s">
        <v>287</v>
      </c>
      <c r="E31" s="133">
        <v>579.95</v>
      </c>
      <c r="F31" s="133">
        <v>579.95</v>
      </c>
      <c r="G31" s="133">
        <v>0</v>
      </c>
    </row>
    <row r="32" spans="1:7" ht="14.25">
      <c r="A32" s="129"/>
      <c r="B32" s="132" t="s">
        <v>67</v>
      </c>
      <c r="C32" s="132" t="s">
        <v>314</v>
      </c>
      <c r="D32" s="131" t="s">
        <v>288</v>
      </c>
      <c r="E32" s="133">
        <v>87.84</v>
      </c>
      <c r="F32" s="133">
        <v>0</v>
      </c>
      <c r="G32" s="133">
        <v>87.84</v>
      </c>
    </row>
    <row r="33" spans="1:7" ht="14.25">
      <c r="A33" s="129"/>
      <c r="B33" s="132" t="s">
        <v>67</v>
      </c>
      <c r="C33" s="132" t="s">
        <v>318</v>
      </c>
      <c r="D33" s="131" t="s">
        <v>289</v>
      </c>
      <c r="E33" s="133">
        <v>3331.04</v>
      </c>
      <c r="F33" s="133">
        <v>3331.04</v>
      </c>
      <c r="G33" s="133">
        <v>0</v>
      </c>
    </row>
    <row r="34" spans="1:7" ht="14.25">
      <c r="A34" s="129"/>
      <c r="B34" s="132" t="s">
        <v>67</v>
      </c>
      <c r="C34" s="132" t="s">
        <v>319</v>
      </c>
      <c r="D34" s="131" t="s">
        <v>290</v>
      </c>
      <c r="E34" s="133">
        <v>627.23</v>
      </c>
      <c r="F34" s="133">
        <v>0</v>
      </c>
      <c r="G34" s="133">
        <v>627.23</v>
      </c>
    </row>
    <row r="35" spans="1:7" ht="14.25">
      <c r="A35" s="129"/>
      <c r="B35" s="132" t="s">
        <v>67</v>
      </c>
      <c r="C35" s="132" t="s">
        <v>310</v>
      </c>
      <c r="D35" s="131" t="s">
        <v>291</v>
      </c>
      <c r="E35" s="133">
        <v>320.4</v>
      </c>
      <c r="F35" s="133">
        <v>0</v>
      </c>
      <c r="G35" s="133">
        <v>320.4</v>
      </c>
    </row>
    <row r="36" spans="1:7" ht="14.25">
      <c r="A36" s="129"/>
      <c r="B36" s="132" t="s">
        <v>67</v>
      </c>
      <c r="C36" s="132" t="s">
        <v>320</v>
      </c>
      <c r="D36" s="131" t="s">
        <v>292</v>
      </c>
      <c r="E36" s="133">
        <v>22.25</v>
      </c>
      <c r="F36" s="133">
        <v>0</v>
      </c>
      <c r="G36" s="133">
        <v>22.25</v>
      </c>
    </row>
    <row r="37" spans="1:7" ht="14.25">
      <c r="A37" s="129"/>
      <c r="B37" s="132" t="s">
        <v>67</v>
      </c>
      <c r="C37" s="132" t="s">
        <v>321</v>
      </c>
      <c r="D37" s="131" t="s">
        <v>293</v>
      </c>
      <c r="E37" s="133">
        <v>46</v>
      </c>
      <c r="F37" s="133">
        <v>0</v>
      </c>
      <c r="G37" s="133">
        <v>46</v>
      </c>
    </row>
    <row r="38" spans="1:7" ht="14.25">
      <c r="A38" s="129"/>
      <c r="B38" s="132" t="s">
        <v>67</v>
      </c>
      <c r="C38" s="132" t="s">
        <v>322</v>
      </c>
      <c r="D38" s="131" t="s">
        <v>294</v>
      </c>
      <c r="E38" s="133">
        <v>150</v>
      </c>
      <c r="F38" s="133">
        <v>0</v>
      </c>
      <c r="G38" s="133">
        <v>150</v>
      </c>
    </row>
    <row r="39" spans="1:7" ht="14.25">
      <c r="A39" s="129"/>
      <c r="B39" s="132" t="s">
        <v>67</v>
      </c>
      <c r="C39" s="132" t="s">
        <v>316</v>
      </c>
      <c r="D39" s="131" t="s">
        <v>295</v>
      </c>
      <c r="E39" s="133">
        <v>397.42</v>
      </c>
      <c r="F39" s="133">
        <v>0</v>
      </c>
      <c r="G39" s="133">
        <v>397.42</v>
      </c>
    </row>
    <row r="40" spans="1:7" ht="14.25">
      <c r="A40" s="129"/>
      <c r="B40" s="132" t="s">
        <v>67</v>
      </c>
      <c r="C40" s="132" t="s">
        <v>323</v>
      </c>
      <c r="D40" s="131" t="s">
        <v>296</v>
      </c>
      <c r="E40" s="133">
        <v>144</v>
      </c>
      <c r="F40" s="133">
        <v>0</v>
      </c>
      <c r="G40" s="133">
        <v>144</v>
      </c>
    </row>
    <row r="41" spans="1:7" ht="14.25">
      <c r="A41" s="129"/>
      <c r="B41" s="132" t="s">
        <v>67</v>
      </c>
      <c r="C41" s="132" t="s">
        <v>324</v>
      </c>
      <c r="D41" s="131" t="s">
        <v>297</v>
      </c>
      <c r="E41" s="133">
        <v>201.02</v>
      </c>
      <c r="F41" s="133">
        <v>0</v>
      </c>
      <c r="G41" s="133">
        <v>201.02</v>
      </c>
    </row>
    <row r="42" spans="1:7" ht="14.25">
      <c r="A42" s="129"/>
      <c r="B42" s="132" t="s">
        <v>67</v>
      </c>
      <c r="C42" s="132" t="s">
        <v>325</v>
      </c>
      <c r="D42" s="131" t="s">
        <v>298</v>
      </c>
      <c r="E42" s="133">
        <v>26.16</v>
      </c>
      <c r="F42" s="133">
        <v>0</v>
      </c>
      <c r="G42" s="133">
        <v>26.16</v>
      </c>
    </row>
    <row r="43" spans="1:7" ht="14.25">
      <c r="A43" s="129"/>
      <c r="B43" s="132" t="s">
        <v>67</v>
      </c>
      <c r="C43" s="132" t="s">
        <v>326</v>
      </c>
      <c r="D43" s="131" t="s">
        <v>299</v>
      </c>
      <c r="E43" s="133">
        <v>60</v>
      </c>
      <c r="F43" s="133">
        <v>0</v>
      </c>
      <c r="G43" s="133">
        <v>60</v>
      </c>
    </row>
    <row r="44" spans="1:7" ht="14.25">
      <c r="A44" s="129"/>
      <c r="B44" s="132" t="s">
        <v>67</v>
      </c>
      <c r="C44" s="132" t="s">
        <v>327</v>
      </c>
      <c r="D44" s="131" t="s">
        <v>300</v>
      </c>
      <c r="E44" s="133">
        <v>6.1</v>
      </c>
      <c r="F44" s="133">
        <v>0</v>
      </c>
      <c r="G44" s="133">
        <v>6.1</v>
      </c>
    </row>
    <row r="45" spans="1:7" ht="14.25">
      <c r="A45" s="129"/>
      <c r="B45" s="132" t="s">
        <v>67</v>
      </c>
      <c r="C45" s="132" t="s">
        <v>315</v>
      </c>
      <c r="D45" s="131" t="s">
        <v>301</v>
      </c>
      <c r="E45" s="133">
        <v>1475.74</v>
      </c>
      <c r="F45" s="133">
        <v>27.91</v>
      </c>
      <c r="G45" s="133">
        <v>1447.83</v>
      </c>
    </row>
    <row r="46" spans="1:7" ht="14.25">
      <c r="A46" s="129"/>
      <c r="B46" s="132" t="s">
        <v>311</v>
      </c>
      <c r="C46" s="132" t="s">
        <v>67</v>
      </c>
      <c r="D46" s="131" t="s">
        <v>302</v>
      </c>
      <c r="E46" s="133">
        <v>236.6</v>
      </c>
      <c r="F46" s="133">
        <v>0</v>
      </c>
      <c r="G46" s="133">
        <v>236.6</v>
      </c>
    </row>
    <row r="47" spans="1:7" ht="14.25">
      <c r="A47" s="129"/>
      <c r="B47" s="132" t="s">
        <v>67</v>
      </c>
      <c r="C47" s="132" t="s">
        <v>328</v>
      </c>
      <c r="D47" s="131" t="s">
        <v>303</v>
      </c>
      <c r="E47" s="133">
        <v>94</v>
      </c>
      <c r="F47" s="133">
        <v>0</v>
      </c>
      <c r="G47" s="133">
        <v>94</v>
      </c>
    </row>
    <row r="48" spans="1:7" ht="14.25">
      <c r="A48" s="129"/>
      <c r="B48" s="132" t="s">
        <v>67</v>
      </c>
      <c r="C48" s="132" t="s">
        <v>329</v>
      </c>
      <c r="D48" s="131" t="s">
        <v>304</v>
      </c>
      <c r="E48" s="133">
        <v>142.6</v>
      </c>
      <c r="F48" s="133">
        <v>0</v>
      </c>
      <c r="G48" s="133">
        <v>142.6</v>
      </c>
    </row>
    <row r="49" spans="1:7" ht="14.25">
      <c r="A49" s="129"/>
      <c r="B49" s="132" t="s">
        <v>315</v>
      </c>
      <c r="C49" s="132" t="s">
        <v>67</v>
      </c>
      <c r="D49" s="131" t="s">
        <v>308</v>
      </c>
      <c r="E49" s="133">
        <v>50</v>
      </c>
      <c r="F49" s="133">
        <v>0</v>
      </c>
      <c r="G49" s="133">
        <v>50</v>
      </c>
    </row>
    <row r="50" spans="1:7" ht="14.25">
      <c r="A50" s="129"/>
      <c r="B50" s="132" t="s">
        <v>67</v>
      </c>
      <c r="C50" s="132" t="s">
        <v>315</v>
      </c>
      <c r="D50" s="131" t="s">
        <v>309</v>
      </c>
      <c r="E50" s="133">
        <v>50</v>
      </c>
      <c r="F50" s="133">
        <v>0</v>
      </c>
      <c r="G50" s="133">
        <v>50</v>
      </c>
    </row>
    <row r="51" spans="1:7" ht="20.25" customHeight="1">
      <c r="A51" s="276" t="s">
        <v>121</v>
      </c>
      <c r="B51" s="276"/>
      <c r="C51" s="276"/>
      <c r="D51" s="276"/>
      <c r="E51" s="276"/>
      <c r="F51" s="276"/>
      <c r="G51" s="276"/>
    </row>
  </sheetData>
  <sheetProtection/>
  <mergeCells count="7">
    <mergeCell ref="A2:G2"/>
    <mergeCell ref="A51:G51"/>
    <mergeCell ref="D4:D5"/>
    <mergeCell ref="E4:E5"/>
    <mergeCell ref="F4:F5"/>
    <mergeCell ref="G4:G5"/>
    <mergeCell ref="A4:C5"/>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黄加宽</cp:lastModifiedBy>
  <cp:lastPrinted>2018-09-26T08:57:20Z</cp:lastPrinted>
  <dcterms:created xsi:type="dcterms:W3CDTF">2013-05-17T10:14:10Z</dcterms:created>
  <dcterms:modified xsi:type="dcterms:W3CDTF">2018-09-27T03:20:11Z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