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15" windowWidth="14475" windowHeight="8160" firstSheet="1" activeTab="3"/>
  </bookViews>
  <sheets>
    <sheet name="0000000" sheetId="1" state="veryHidden" r:id="rId1"/>
    <sheet name="封面" sheetId="2" r:id="rId2"/>
    <sheet name="目录" sheetId="3" r:id="rId3"/>
    <sheet name="表1" sheetId="4" r:id="rId4"/>
    <sheet name="表1-1" sheetId="5" r:id="rId5"/>
    <sheet name="表1-2" sheetId="6" r:id="rId6"/>
    <sheet name="表2" sheetId="7" r:id="rId7"/>
    <sheet name="表3" sheetId="8" r:id="rId8"/>
    <sheet name="表4" sheetId="9" r:id="rId9"/>
    <sheet name="表4-1" sheetId="10" r:id="rId10"/>
    <sheet name="表4-2" sheetId="11" r:id="rId11"/>
    <sheet name="表4-3" sheetId="12" r:id="rId12"/>
    <sheet name="表4-4" sheetId="13" r:id="rId13"/>
    <sheet name="表5" sheetId="14" r:id="rId14"/>
    <sheet name="表5-1" sheetId="15" r:id="rId15"/>
    <sheet name="表6" sheetId="16" r:id="rId16"/>
  </sheets>
  <externalReferences>
    <externalReference r:id="rId19"/>
  </externalReferences>
  <definedNames>
    <definedName name="_xlnm._FilterDatabase" localSheetId="4" hidden="1">'表1-1'!$A$6:$O$80</definedName>
    <definedName name="_xlnm._FilterDatabase" localSheetId="5" hidden="1">'表1-2'!$A$6:$J$83</definedName>
    <definedName name="_xlnm._FilterDatabase" localSheetId="8" hidden="1">'表4'!$A$6:$H$79</definedName>
    <definedName name="_xlnm.Print_Area" localSheetId="2">'目录'!$A$1:$D$14</definedName>
    <definedName name="地区名称">#REF!</definedName>
  </definedNames>
  <calcPr fullCalcOnLoad="1"/>
</workbook>
</file>

<file path=xl/sharedStrings.xml><?xml version="1.0" encoding="utf-8"?>
<sst xmlns="http://schemas.openxmlformats.org/spreadsheetml/2006/main" count="1738" uniqueCount="583">
  <si>
    <t>收      入</t>
  </si>
  <si>
    <t>支      出</t>
  </si>
  <si>
    <t>…</t>
  </si>
  <si>
    <t>本  年  收  入  合  计</t>
  </si>
  <si>
    <t>本  年  支  出  合  计</t>
  </si>
  <si>
    <t>七、用事业基金弥补收支差额</t>
  </si>
  <si>
    <t xml:space="preserve">    其中：转入事业基金</t>
  </si>
  <si>
    <t>科目编码</t>
  </si>
  <si>
    <t>基本支出</t>
  </si>
  <si>
    <t>类</t>
  </si>
  <si>
    <t>款</t>
  </si>
  <si>
    <t>合计</t>
  </si>
  <si>
    <t>一般公共服务</t>
  </si>
  <si>
    <t>单位：万元</t>
  </si>
  <si>
    <t>项    目</t>
  </si>
  <si>
    <t>科目名称</t>
  </si>
  <si>
    <t>项</t>
  </si>
  <si>
    <t>小计</t>
  </si>
  <si>
    <t>项目支出</t>
  </si>
  <si>
    <t>单位：万元</t>
  </si>
  <si>
    <t>因公出国（境）费用</t>
  </si>
  <si>
    <t>公务用车购置及运行费</t>
  </si>
  <si>
    <t>公务接待费</t>
  </si>
  <si>
    <t>公务用车购置费</t>
  </si>
  <si>
    <t>公务用车运行费</t>
  </si>
  <si>
    <t>基本工资</t>
  </si>
  <si>
    <t>津贴补贴</t>
  </si>
  <si>
    <t>奖金</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</si>
  <si>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</si>
  <si>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</si>
  <si>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</si>
  <si>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</si>
  <si>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</si>
  <si>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</si>
  <si>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</si>
  <si>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</si>
  <si>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</si>
  <si>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</si>
  <si>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</si>
  <si>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</si>
  <si>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</si>
  <si>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</si>
  <si>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维修（护）费</t>
  </si>
  <si>
    <t>租赁费</t>
  </si>
  <si>
    <t>会议费</t>
  </si>
  <si>
    <t>培训费</t>
  </si>
  <si>
    <t>劳务费</t>
  </si>
  <si>
    <t>委托业务费</t>
  </si>
  <si>
    <t>工会经费</t>
  </si>
  <si>
    <t>福利费</t>
  </si>
  <si>
    <t>税金及附加费用</t>
  </si>
  <si>
    <t>其他商品和服务支出</t>
  </si>
  <si>
    <t>离休费</t>
  </si>
  <si>
    <t>退休费</t>
  </si>
  <si>
    <t>抚恤金</t>
  </si>
  <si>
    <t>生活补助</t>
  </si>
  <si>
    <t>救济费</t>
  </si>
  <si>
    <t>医疗费</t>
  </si>
  <si>
    <t>助学金</t>
  </si>
  <si>
    <t>奖励金</t>
  </si>
  <si>
    <t>生产补贴</t>
  </si>
  <si>
    <t>住房公积金</t>
  </si>
  <si>
    <t>提租补贴</t>
  </si>
  <si>
    <t>购房补贴</t>
  </si>
  <si>
    <t>其他对个人和家庭的补助支出</t>
  </si>
  <si>
    <t>表1</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</si>
  <si>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</si>
  <si>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</si>
  <si>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</si>
  <si>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</si>
  <si>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</si>
  <si>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</si>
  <si>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</si>
  <si>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</si>
  <si>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</si>
  <si>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</si>
  <si>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</si>
  <si>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</si>
  <si>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</si>
  <si>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</si>
  <si>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</si>
  <si>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</si>
  <si>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</si>
  <si>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</si>
  <si>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</si>
  <si>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</si>
  <si>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 xml:space="preserve">六、结余分配    </t>
  </si>
  <si>
    <t>八、年初结转和结余</t>
  </si>
  <si>
    <t xml:space="preserve">    其中：经营结余</t>
  </si>
  <si>
    <t xml:space="preserve">七、年末结转和结余    </t>
  </si>
  <si>
    <t>收     入     总     计</t>
  </si>
  <si>
    <t>支     出     总     计</t>
  </si>
  <si>
    <t>项目</t>
  </si>
  <si>
    <t/>
  </si>
  <si>
    <t>上级补助收入</t>
  </si>
  <si>
    <t>事业收入</t>
  </si>
  <si>
    <t>经营收入</t>
  </si>
  <si>
    <t>附属单位上缴收入</t>
  </si>
  <si>
    <t>其他收入</t>
  </si>
  <si>
    <t>上缴上级支出</t>
  </si>
  <si>
    <t>经营支出</t>
  </si>
  <si>
    <t>对附属单位补助支出</t>
  </si>
  <si>
    <t>科目编码</t>
  </si>
  <si>
    <t>类</t>
  </si>
  <si>
    <t>款</t>
  </si>
  <si>
    <t>项</t>
  </si>
  <si>
    <t>201</t>
  </si>
  <si>
    <t>01</t>
  </si>
  <si>
    <t xml:space="preserve">  人大事务</t>
  </si>
  <si>
    <t xml:space="preserve">    行政运行</t>
  </si>
  <si>
    <t>202</t>
  </si>
  <si>
    <t>……</t>
  </si>
  <si>
    <t xml:space="preserve">  ……</t>
  </si>
  <si>
    <t xml:space="preserve">    ……</t>
  </si>
  <si>
    <t>…</t>
  </si>
  <si>
    <t>合计</t>
  </si>
  <si>
    <t>单位：万元</t>
  </si>
  <si>
    <t>表1-1</t>
  </si>
  <si>
    <t>表1-2</t>
  </si>
  <si>
    <t>项    目</t>
  </si>
  <si>
    <t>二十一、其他支出</t>
  </si>
  <si>
    <t>二十二、债务还本支出</t>
  </si>
  <si>
    <t>二十三、债务付息支出</t>
  </si>
  <si>
    <t>收支决算总表</t>
  </si>
  <si>
    <t>收入总表</t>
  </si>
  <si>
    <t>支出总表</t>
  </si>
  <si>
    <t>收          入</t>
  </si>
  <si>
    <t>支             出</t>
  </si>
  <si>
    <t>项              目</t>
  </si>
  <si>
    <t>一般公共预算财政拨款</t>
  </si>
  <si>
    <t>政府性基金预算财政拨款</t>
  </si>
  <si>
    <t>表2</t>
  </si>
  <si>
    <t>一、一般公共预算财政拨款</t>
  </si>
  <si>
    <t>二、政府性基金预算财政拨款</t>
  </si>
  <si>
    <t>本年支出合计</t>
  </si>
  <si>
    <t>本年收入合计</t>
  </si>
  <si>
    <t>总计</t>
  </si>
  <si>
    <t>金额</t>
  </si>
  <si>
    <t>工资福利支出</t>
  </si>
  <si>
    <t>商品和服务支出</t>
  </si>
  <si>
    <t>对个人和家庭的补助</t>
  </si>
  <si>
    <t>对企事业单位的补贴</t>
  </si>
  <si>
    <t>转移性支出</t>
  </si>
  <si>
    <t>债务利息支出</t>
  </si>
  <si>
    <t>债务还本支出</t>
  </si>
  <si>
    <t>基本建设支出</t>
  </si>
  <si>
    <t>其他资本性支出</t>
  </si>
  <si>
    <t>其他支出</t>
  </si>
  <si>
    <t>其他社会保障缴费</t>
  </si>
  <si>
    <t>机关事业单位基本养老保险缴费</t>
  </si>
  <si>
    <t>职业年金缴费</t>
  </si>
  <si>
    <t>专用材料费</t>
  </si>
  <si>
    <t>装备购置费</t>
  </si>
  <si>
    <t>工程建设费</t>
  </si>
  <si>
    <t>作战费</t>
  </si>
  <si>
    <t>军用油料费</t>
  </si>
  <si>
    <t>军队其他运行维护费</t>
  </si>
  <si>
    <t>被装购置费</t>
  </si>
  <si>
    <t>专用燃料费</t>
  </si>
  <si>
    <t>公务用车运行维护费</t>
  </si>
  <si>
    <t>其他交通工具运行维护费</t>
  </si>
  <si>
    <t>退职(役费</t>
  </si>
  <si>
    <t>采暖补贴</t>
  </si>
  <si>
    <t>物业服务补贴</t>
  </si>
  <si>
    <t>企业政策性补贴</t>
  </si>
  <si>
    <t>事业单位补贴</t>
  </si>
  <si>
    <t>财政贴息</t>
  </si>
  <si>
    <t>其他对企事业单位的补贴支出</t>
  </si>
  <si>
    <t>不同级政府间转移性支出</t>
  </si>
  <si>
    <t>同级政府间转移性支出</t>
  </si>
  <si>
    <t>不同级预算单位间转移性支出</t>
  </si>
  <si>
    <t>同级预算单位间转移性支出</t>
  </si>
  <si>
    <t>国内债务付息</t>
  </si>
  <si>
    <t>国外债务付息</t>
  </si>
  <si>
    <t>国内债务还本</t>
  </si>
  <si>
    <t>国外债务还本</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</si>
  <si>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</si>
  <si>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</si>
  <si>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</si>
  <si>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</si>
  <si>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</si>
  <si>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</si>
  <si>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</si>
  <si>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</si>
  <si>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</si>
  <si>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</si>
  <si>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</si>
  <si>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</si>
  <si>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</si>
  <si>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</si>
  <si>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</si>
  <si>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预备费</t>
  </si>
  <si>
    <t>预留</t>
  </si>
  <si>
    <t>补充全国社会保障基金</t>
  </si>
  <si>
    <t>赠与</t>
  </si>
  <si>
    <t>贷款转贷</t>
  </si>
  <si>
    <t>脱贫攻坚对口帮扶</t>
  </si>
  <si>
    <t>经济分类科目</t>
  </si>
  <si>
    <t>人员经费</t>
  </si>
  <si>
    <t>公用经费</t>
  </si>
  <si>
    <t>一般公共预算财政拨款“三公”经费支出</t>
  </si>
  <si>
    <t>政府性基金预算财政拨款“三公”经费支出</t>
  </si>
  <si>
    <t>科目编码</t>
  </si>
  <si>
    <t>科目名称</t>
  </si>
  <si>
    <t>年初结转和结余</t>
  </si>
  <si>
    <t>本年收入</t>
  </si>
  <si>
    <t>本年支出</t>
  </si>
  <si>
    <t>合计</t>
  </si>
  <si>
    <t>类</t>
  </si>
  <si>
    <t>款</t>
  </si>
  <si>
    <t>项</t>
  </si>
  <si>
    <t>政府性基金预算财政拨款收入支出决算表</t>
  </si>
  <si>
    <t>单位：万元</t>
  </si>
  <si>
    <t>国有资本经营预算支出</t>
  </si>
  <si>
    <t>国有资本经营预算支出决算表</t>
  </si>
  <si>
    <t>政府性基金预算财政拨款“三公”经费支出决算表</t>
  </si>
  <si>
    <t>一般公共预算财政拨款“三公”经费支出决算表</t>
  </si>
  <si>
    <t>一般公共预算财政拨款基本支出决算表</t>
  </si>
  <si>
    <t>科目编码</t>
  </si>
  <si>
    <t>科目名称</t>
  </si>
  <si>
    <t>合计</t>
  </si>
  <si>
    <t>类</t>
  </si>
  <si>
    <t>款</t>
  </si>
  <si>
    <t>项</t>
  </si>
  <si>
    <t>基本支出</t>
  </si>
  <si>
    <t>项目支出</t>
  </si>
  <si>
    <t>决算数</t>
  </si>
  <si>
    <t>注：本表以“万元”为金额单位（保留两位小数），反映部门本年度总收支和年末结转结余情况。</t>
  </si>
  <si>
    <t>年初财政拨款结转和结余</t>
  </si>
  <si>
    <t>年末财政拨款结转和结余</t>
  </si>
  <si>
    <t>注：本表以“万元”为金额单位（保留两位小数），反映部门本年度一般公共预算财政拨款实际支出情况。</t>
  </si>
  <si>
    <t>注：本表以“万元”为金额单位（保留两位小数），反映部门本年度取得的各项收入情况。</t>
  </si>
  <si>
    <t>注：本表以“万元”为金额单位（保留两位小数），反映部门本年度各项支出情况。</t>
  </si>
  <si>
    <t>注：本表以“万元”为金额单位（保留两位小数），反映部门本年度一般公共预算财政拨款实际支出情况。</t>
  </si>
  <si>
    <t>注：本表以“万元”为金额单位（保留两位小数），反映部门本年度一般公共预算财政拨款基本支出明细情况。</t>
  </si>
  <si>
    <t>注：本表以“万元”为金额单位（保留两位小数），反映部门本年度一般公共预算财政拨款“三公”经费支出决算情况，决算数包括当年一般公共预算财政拨款和以前年度结转资金安排的实际支出。</t>
  </si>
  <si>
    <t>年末结转和结余</t>
  </si>
  <si>
    <t>基本支出</t>
  </si>
  <si>
    <t>项目支出</t>
  </si>
  <si>
    <t>注：本表以“万元”为金额单位（保留两位小数），反映部门本年度政府性预算财政拨款收入支出及结余情况。</t>
  </si>
  <si>
    <t>说明：如部门没有政府性基金收入，也没有使用政府性基金安排的支出，应注明本表无数据。</t>
  </si>
  <si>
    <t>注：本表以“万元”为金额单位（保留两位小数），反映部门本年度政府性基金预算财政拨款“三公”经费支出决算情况，决算数包括当年政府性基金预算财政拨款和以前年度结转资金安排的实际支出。</t>
  </si>
  <si>
    <t>一般公共预算财政拨款支出决算明细表</t>
  </si>
  <si>
    <t>一般公共预算财政拨款支出决算表</t>
  </si>
  <si>
    <t>表3：财政拨款支出决算明细表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</si>
  <si>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</si>
  <si>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</si>
  <si>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</si>
  <si>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</si>
  <si>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</si>
  <si>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</si>
  <si>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</si>
  <si>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表4</t>
  </si>
  <si>
    <t>表4-1</t>
  </si>
  <si>
    <t>表4-2</t>
  </si>
  <si>
    <t>表4-4</t>
  </si>
  <si>
    <t>表5</t>
  </si>
  <si>
    <t>表5-1</t>
  </si>
  <si>
    <t>表6</t>
  </si>
  <si>
    <t>说明：如部门没有国有资本经营预算收入，也没有使用国有资本经营预算安排的支出，应注明本表无数据。</t>
  </si>
  <si>
    <t>财政拨款支出决算明细表</t>
  </si>
  <si>
    <t>国有资本经营预算财政拨款</t>
  </si>
  <si>
    <t>表3</t>
  </si>
  <si>
    <t>注：本表以“万元”为金额单位（保留两位小数），反映部门本年度财政拨款实际支出情况。</t>
  </si>
  <si>
    <t>注：本表以“万元”为金额单位（保留两位小数），反映部门本年度国有资本经营预算财政拨款支出情况。</t>
  </si>
  <si>
    <t>国有资本经营预算财政拨款收入</t>
  </si>
  <si>
    <t>三、国有资本经营预算财政拨款</t>
  </si>
  <si>
    <t>注：本表以“万元”为金额单位（保留两位小数），反映部门本年度一般公共预算财政拨款、政府性基金预算财政拨款和国有资本经营预算财政拨款的总收支和年末结转结余情况。</t>
  </si>
  <si>
    <t>2017年度部门决算公开样表</t>
  </si>
  <si>
    <t>目 录</t>
  </si>
  <si>
    <t>表1：收入支出决算总表</t>
  </si>
  <si>
    <t>表1-1：收入总表</t>
  </si>
  <si>
    <t>表1-2：支出总表</t>
  </si>
  <si>
    <t>表4：一般公共预算财政拨款支出决算表</t>
  </si>
  <si>
    <t>一般公共预算财政拨款支出决算明细表</t>
  </si>
  <si>
    <t>一、一般公共预算财政拨款收入</t>
  </si>
  <si>
    <t>三、国有资本经营预算财政拨款收入</t>
  </si>
  <si>
    <t>四、上级补助收入</t>
  </si>
  <si>
    <t>五、事业收入</t>
  </si>
  <si>
    <t>六、经营收入</t>
  </si>
  <si>
    <t>七、附属单位上缴收入</t>
  </si>
  <si>
    <t>八、其他收入</t>
  </si>
  <si>
    <t>一般公共预算财政拨款收入</t>
  </si>
  <si>
    <t>政府性基金预算财政拨款收入</t>
  </si>
  <si>
    <t>财政拨款收入支出决算总表</t>
  </si>
  <si>
    <t>表2：财政拨款收入支出决算总表</t>
  </si>
  <si>
    <t>单位自行填列</t>
  </si>
  <si>
    <r>
      <t>Z</t>
    </r>
    <r>
      <rPr>
        <sz val="10"/>
        <color indexed="8"/>
        <rFont val="宋体"/>
        <family val="0"/>
      </rPr>
      <t>07本年收入合计栏提数</t>
    </r>
  </si>
  <si>
    <r>
      <t>Z</t>
    </r>
    <r>
      <rPr>
        <sz val="10"/>
        <color indexed="8"/>
        <rFont val="宋体"/>
        <family val="0"/>
      </rPr>
      <t>09本年收入合计栏提数</t>
    </r>
  </si>
  <si>
    <t>公式（F列至M列之和）</t>
  </si>
  <si>
    <t>注释栏外均自动从部门决算Z01表中提数，简单四舍五入保留两位小数万元位，单位可以自行调整尾差。</t>
  </si>
  <si>
    <r>
      <t>注释栏外均自动从部门决算Z</t>
    </r>
    <r>
      <rPr>
        <sz val="12"/>
        <rFont val="宋体"/>
        <family val="0"/>
      </rPr>
      <t>03表</t>
    </r>
    <r>
      <rPr>
        <sz val="12"/>
        <rFont val="宋体"/>
        <family val="0"/>
      </rPr>
      <t>中提数，简单四舍五入保留两位小数万元位，单位可以自行调整尾差。</t>
    </r>
  </si>
  <si>
    <t>自动从部门决算Z04表中提数，简单四舍五入保留两位小数万元位，单位可以自行调整尾差。</t>
  </si>
  <si>
    <t>注释栏外均自动从部门决算Z01-1表中提数，简单四舍五入保留两位小数万元位，单位可以自行调整尾差。</t>
  </si>
  <si>
    <t>本表分别从部门决算Z08-1、Z08-2、Z10-1、Z10-2表中提数，注意提取经济分类科目合计栏，简单四舍五入保留两位小数万元位，单位可以自行调整尾差。</t>
  </si>
  <si>
    <t>自动从部门决算Z07表中提数，简单四舍五入保留两位小数万元位，单位可以自行调整尾差。</t>
  </si>
  <si>
    <t>自动从部门决算Z08表中提数，简单四舍五入保留两位小数万元位，单位可以自行调整尾差。</t>
  </si>
  <si>
    <t>自动从部门决算Z08-1表中提数，简单四舍五入保留两位小数万元位，单位可以自行调整尾差。</t>
  </si>
  <si>
    <t>自动从部门决算CS05表中提数，简单四舍五入保留两位小数万元位，单位可以自行调整尾差。</t>
  </si>
  <si>
    <t>自动从部门决算Z09表中提数，简单四舍五入保留两位小数万元位，单位可以自行调整尾差。</t>
  </si>
  <si>
    <t>自动从部门决算Z10表中提数，简单四舍五入保留两位小数万元位，单位可以自行调整尾差。</t>
  </si>
  <si>
    <t>本表由单位自行填列。</t>
  </si>
  <si>
    <t>单位名称：江油市九岭镇</t>
  </si>
  <si>
    <t>一般公共服务支出</t>
  </si>
  <si>
    <t>人大事务</t>
  </si>
  <si>
    <t xml:space="preserve">  一般行政管理事务</t>
  </si>
  <si>
    <t>政府办公厅（室）及相关机构事务</t>
  </si>
  <si>
    <t xml:space="preserve">  行政运行</t>
  </si>
  <si>
    <t xml:space="preserve">  事业运行</t>
  </si>
  <si>
    <t xml:space="preserve">  其他政府办公厅（室）及相关机构事务支出</t>
  </si>
  <si>
    <t>纪检监察事务</t>
  </si>
  <si>
    <t>党委办公厅（室）及相关机构事务</t>
  </si>
  <si>
    <t xml:space="preserve">  其他党委办公厅（室）及相关机构事务支出</t>
  </si>
  <si>
    <t>教育支出</t>
  </si>
  <si>
    <t>进修及培训</t>
  </si>
  <si>
    <t xml:space="preserve">  培训支出</t>
  </si>
  <si>
    <t>文化体育与传媒支出</t>
  </si>
  <si>
    <t>其他文化体育与传媒支出</t>
  </si>
  <si>
    <t xml:space="preserve">  其他文化体育与传媒支出</t>
  </si>
  <si>
    <t>社会保障和就业支出</t>
  </si>
  <si>
    <t>行政事业单位离退休</t>
  </si>
  <si>
    <t xml:space="preserve">  归口管理的行政单位离退休</t>
  </si>
  <si>
    <t xml:space="preserve">  事业单位离退休</t>
  </si>
  <si>
    <t xml:space="preserve">  机关事业单位基本养老保险缴费支出★</t>
  </si>
  <si>
    <t>抚恤</t>
  </si>
  <si>
    <t xml:space="preserve">  死亡抚恤</t>
  </si>
  <si>
    <t xml:space="preserve">  在乡复员、退伍军人生活补助</t>
  </si>
  <si>
    <t xml:space="preserve">  义务兵优待</t>
  </si>
  <si>
    <t xml:space="preserve">  农村籍退役士兵老年生活补助</t>
  </si>
  <si>
    <t>社会福利</t>
  </si>
  <si>
    <t xml:space="preserve">  儿童福利</t>
  </si>
  <si>
    <t>残疾人事业</t>
  </si>
  <si>
    <t xml:space="preserve">  残疾人生活和护理补贴★</t>
  </si>
  <si>
    <t>自然灾害生活救助</t>
  </si>
  <si>
    <t xml:space="preserve">  中央自然灾害生活补助</t>
  </si>
  <si>
    <t>最低生活保障</t>
  </si>
  <si>
    <t xml:space="preserve">  城市最低生活保障金支出</t>
  </si>
  <si>
    <t xml:space="preserve">  农村最低生活保障金支出</t>
  </si>
  <si>
    <t>临时救助</t>
  </si>
  <si>
    <t xml:space="preserve">  临时救助支出</t>
  </si>
  <si>
    <t>特困人员救助供养★</t>
  </si>
  <si>
    <t xml:space="preserve">  农村特困人员救助供养支出★</t>
  </si>
  <si>
    <t>其他生活救助</t>
  </si>
  <si>
    <t xml:space="preserve">  其他农村生活救助</t>
  </si>
  <si>
    <t>其他社会保障和就业支出</t>
  </si>
  <si>
    <t xml:space="preserve">  其他社会保障和就业支出</t>
  </si>
  <si>
    <t>医疗卫生与计划生育支出</t>
  </si>
  <si>
    <t>行政事业单位医疗★</t>
  </si>
  <si>
    <t xml:space="preserve">  行政单位医疗★</t>
  </si>
  <si>
    <t xml:space="preserve">  事业单位医疗★</t>
  </si>
  <si>
    <t>城乡社区支出</t>
  </si>
  <si>
    <t>城乡社区管理事务</t>
  </si>
  <si>
    <t xml:space="preserve">  其他城乡社区管理事务支出</t>
  </si>
  <si>
    <t>城乡社区环境卫生</t>
  </si>
  <si>
    <t xml:space="preserve">  城乡社区环境卫生</t>
  </si>
  <si>
    <t>国有土地使用权出让收入及对应专项债务收入安排的支出</t>
  </si>
  <si>
    <t xml:space="preserve">  其他国有土地使用权出让收入安排的支出</t>
  </si>
  <si>
    <t>农林水支出</t>
  </si>
  <si>
    <t>农业</t>
  </si>
  <si>
    <t xml:space="preserve">  农村公益事业</t>
  </si>
  <si>
    <t xml:space="preserve">  对高校毕业生到基层任职补助</t>
  </si>
  <si>
    <t xml:space="preserve">  其他农业支出</t>
  </si>
  <si>
    <t>林业</t>
  </si>
  <si>
    <t xml:space="preserve">  其他林业支出</t>
  </si>
  <si>
    <t>水利</t>
  </si>
  <si>
    <t xml:space="preserve">  防汛</t>
  </si>
  <si>
    <t>农村综合改革</t>
  </si>
  <si>
    <t xml:space="preserve">  对村级一事一议的补助</t>
  </si>
  <si>
    <t xml:space="preserve">  对村民委员会和村党支部的补助</t>
  </si>
  <si>
    <t>彩票公益金及对应专项债务收入安排的支出</t>
  </si>
  <si>
    <t xml:space="preserve">  用于社会福利的彩票公益金支出</t>
  </si>
  <si>
    <t>201</t>
  </si>
  <si>
    <t>205</t>
  </si>
  <si>
    <t>207</t>
  </si>
  <si>
    <t>208</t>
  </si>
  <si>
    <t>210</t>
  </si>
  <si>
    <t>212</t>
  </si>
  <si>
    <t>213</t>
  </si>
  <si>
    <t>229</t>
  </si>
  <si>
    <t>02</t>
  </si>
  <si>
    <t>03</t>
  </si>
  <si>
    <t>50</t>
  </si>
  <si>
    <t>99</t>
  </si>
  <si>
    <t>11</t>
  </si>
  <si>
    <t>31</t>
  </si>
  <si>
    <t>08</t>
  </si>
  <si>
    <t>05</t>
  </si>
  <si>
    <t>05</t>
  </si>
  <si>
    <t>06</t>
  </si>
  <si>
    <t>10</t>
  </si>
  <si>
    <t>07</t>
  </si>
  <si>
    <t>15</t>
  </si>
  <si>
    <t>19</t>
  </si>
  <si>
    <t>20</t>
  </si>
  <si>
    <t>21</t>
  </si>
  <si>
    <t>25</t>
  </si>
  <si>
    <t>26</t>
  </si>
  <si>
    <t>52</t>
  </si>
  <si>
    <t>14</t>
  </si>
  <si>
    <t>60</t>
  </si>
  <si>
    <t>节能环保支出</t>
  </si>
  <si>
    <t>自然生态保护</t>
  </si>
  <si>
    <t xml:space="preserve">  其他自然生态保护支出</t>
  </si>
  <si>
    <t xml:space="preserve">  农村基础设施建设支出</t>
  </si>
  <si>
    <t xml:space="preserve">  农村综合改革示范试点补助</t>
  </si>
  <si>
    <r>
      <t>2</t>
    </r>
    <r>
      <rPr>
        <sz val="12"/>
        <rFont val="宋体"/>
        <family val="0"/>
      </rPr>
      <t>11</t>
    </r>
  </si>
  <si>
    <r>
      <t>0</t>
    </r>
    <r>
      <rPr>
        <sz val="12"/>
        <rFont val="宋体"/>
        <family val="0"/>
      </rPr>
      <t>4</t>
    </r>
  </si>
  <si>
    <r>
      <t>9</t>
    </r>
    <r>
      <rPr>
        <sz val="12"/>
        <rFont val="宋体"/>
        <family val="0"/>
      </rPr>
      <t>9</t>
    </r>
  </si>
  <si>
    <t>04</t>
  </si>
  <si>
    <t>07</t>
  </si>
  <si>
    <t>二、教育支出</t>
  </si>
  <si>
    <t>三、文化体育与传媒支出</t>
  </si>
  <si>
    <t>四、社会保障和就业支出</t>
  </si>
  <si>
    <t>五、医疗卫生与计划生育支出</t>
  </si>
  <si>
    <t>六、节能环保支出</t>
  </si>
  <si>
    <t>七、城乡社区支出</t>
  </si>
  <si>
    <t>八、农林水支出</t>
  </si>
  <si>
    <t>九、其他支出</t>
  </si>
  <si>
    <t xml:space="preserve">  基本工资</t>
  </si>
  <si>
    <t xml:space="preserve">  津贴补贴</t>
  </si>
  <si>
    <t xml:space="preserve">  奖金</t>
  </si>
  <si>
    <t xml:space="preserve">  其他社会保障缴费</t>
  </si>
  <si>
    <t xml:space="preserve">  绩效工资</t>
  </si>
  <si>
    <t xml:space="preserve">  机关事业单位基本养老保险缴费</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</si>
  <si>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</si>
  <si>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</si>
  <si>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</si>
  <si>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</si>
  <si>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</si>
  <si>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</si>
  <si>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</si>
  <si>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</si>
  <si>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</si>
  <si>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</si>
  <si>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</si>
  <si>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</si>
  <si>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</si>
  <si>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</si>
  <si>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</si>
  <si>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</si>
  <si>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</si>
  <si>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</si>
  <si>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</si>
  <si>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抚恤金</t>
  </si>
  <si>
    <t xml:space="preserve">  生活补助</t>
  </si>
  <si>
    <t xml:space="preserve">  救济费</t>
  </si>
  <si>
    <t xml:space="preserve">  奖励金</t>
  </si>
  <si>
    <t xml:space="preserve">  生产补贴</t>
  </si>
  <si>
    <t xml:space="preserve">  基础设施建设</t>
  </si>
  <si>
    <t xml:space="preserve">  土地补偿</t>
  </si>
  <si>
    <r>
      <t>3</t>
    </r>
    <r>
      <rPr>
        <sz val="9"/>
        <rFont val="宋体"/>
        <family val="0"/>
      </rPr>
      <t>10</t>
    </r>
  </si>
  <si>
    <r>
      <t>0</t>
    </r>
    <r>
      <rPr>
        <sz val="12"/>
        <rFont val="宋体"/>
        <family val="0"/>
      </rPr>
      <t>5</t>
    </r>
  </si>
  <si>
    <r>
      <t>0</t>
    </r>
    <r>
      <rPr>
        <sz val="12"/>
        <rFont val="宋体"/>
        <family val="0"/>
      </rPr>
      <t>9</t>
    </r>
  </si>
  <si>
    <r>
      <t>1</t>
    </r>
    <r>
      <rPr>
        <sz val="12"/>
        <rFont val="宋体"/>
        <family val="0"/>
      </rPr>
      <t>0</t>
    </r>
  </si>
  <si>
    <r>
      <t>0</t>
    </r>
    <r>
      <rPr>
        <sz val="12"/>
        <rFont val="宋体"/>
        <family val="0"/>
      </rPr>
      <t>6</t>
    </r>
  </si>
  <si>
    <r>
      <t>0</t>
    </r>
    <r>
      <rPr>
        <sz val="12"/>
        <rFont val="宋体"/>
        <family val="0"/>
      </rPr>
      <t>4</t>
    </r>
  </si>
  <si>
    <r>
      <t>3</t>
    </r>
    <r>
      <rPr>
        <sz val="9"/>
        <rFont val="宋体"/>
        <family val="0"/>
      </rPr>
      <t>03</t>
    </r>
  </si>
  <si>
    <r>
      <t>3</t>
    </r>
    <r>
      <rPr>
        <sz val="12"/>
        <rFont val="宋体"/>
        <family val="0"/>
      </rPr>
      <t>9</t>
    </r>
  </si>
  <si>
    <r>
      <t>3</t>
    </r>
    <r>
      <rPr>
        <sz val="12"/>
        <rFont val="宋体"/>
        <family val="0"/>
      </rPr>
      <t>1</t>
    </r>
  </si>
  <si>
    <r>
      <t>2</t>
    </r>
    <r>
      <rPr>
        <sz val="12"/>
        <rFont val="宋体"/>
        <family val="0"/>
      </rPr>
      <t>9</t>
    </r>
  </si>
  <si>
    <r>
      <t>2</t>
    </r>
    <r>
      <rPr>
        <sz val="12"/>
        <rFont val="宋体"/>
        <family val="0"/>
      </rPr>
      <t>8</t>
    </r>
  </si>
  <si>
    <r>
      <t>2</t>
    </r>
    <r>
      <rPr>
        <sz val="12"/>
        <rFont val="宋体"/>
        <family val="0"/>
      </rPr>
      <t>6</t>
    </r>
  </si>
  <si>
    <r>
      <t>1</t>
    </r>
    <r>
      <rPr>
        <sz val="12"/>
        <rFont val="宋体"/>
        <family val="0"/>
      </rPr>
      <t>7</t>
    </r>
  </si>
  <si>
    <r>
      <t>1</t>
    </r>
    <r>
      <rPr>
        <sz val="12"/>
        <rFont val="宋体"/>
        <family val="0"/>
      </rPr>
      <t>6</t>
    </r>
  </si>
  <si>
    <r>
      <t>1</t>
    </r>
    <r>
      <rPr>
        <sz val="12"/>
        <rFont val="宋体"/>
        <family val="0"/>
      </rPr>
      <t>5</t>
    </r>
  </si>
  <si>
    <r>
      <t>1</t>
    </r>
    <r>
      <rPr>
        <sz val="12"/>
        <rFont val="宋体"/>
        <family val="0"/>
      </rPr>
      <t>3</t>
    </r>
  </si>
  <si>
    <r>
      <t>1</t>
    </r>
    <r>
      <rPr>
        <sz val="12"/>
        <rFont val="宋体"/>
        <family val="0"/>
      </rPr>
      <t>1</t>
    </r>
  </si>
  <si>
    <r>
      <t>0</t>
    </r>
    <r>
      <rPr>
        <sz val="12"/>
        <rFont val="宋体"/>
        <family val="0"/>
      </rPr>
      <t>8</t>
    </r>
  </si>
  <si>
    <r>
      <t>0</t>
    </r>
    <r>
      <rPr>
        <sz val="12"/>
        <rFont val="宋体"/>
        <family val="0"/>
      </rPr>
      <t>7</t>
    </r>
  </si>
  <si>
    <r>
      <t>0</t>
    </r>
    <r>
      <rPr>
        <sz val="12"/>
        <rFont val="宋体"/>
        <family val="0"/>
      </rPr>
      <t>3</t>
    </r>
  </si>
  <si>
    <r>
      <t>0</t>
    </r>
    <r>
      <rPr>
        <sz val="12"/>
        <rFont val="宋体"/>
        <family val="0"/>
      </rPr>
      <t>2</t>
    </r>
  </si>
  <si>
    <r>
      <t>0</t>
    </r>
    <r>
      <rPr>
        <sz val="12"/>
        <rFont val="宋体"/>
        <family val="0"/>
      </rPr>
      <t>1</t>
    </r>
  </si>
  <si>
    <r>
      <t>3</t>
    </r>
    <r>
      <rPr>
        <sz val="9"/>
        <rFont val="宋体"/>
        <family val="0"/>
      </rPr>
      <t>02</t>
    </r>
  </si>
  <si>
    <r>
      <t>3</t>
    </r>
    <r>
      <rPr>
        <sz val="9"/>
        <rFont val="宋体"/>
        <family val="0"/>
      </rPr>
      <t>01</t>
    </r>
  </si>
  <si>
    <t>211</t>
  </si>
  <si>
    <r>
      <t>0</t>
    </r>
    <r>
      <rPr>
        <sz val="11"/>
        <color indexed="8"/>
        <rFont val="宋体"/>
        <family val="0"/>
      </rPr>
      <t>2</t>
    </r>
  </si>
  <si>
    <r>
      <t>0</t>
    </r>
    <r>
      <rPr>
        <sz val="11"/>
        <color indexed="8"/>
        <rFont val="宋体"/>
        <family val="0"/>
      </rPr>
      <t>3</t>
    </r>
  </si>
  <si>
    <r>
      <t>0</t>
    </r>
    <r>
      <rPr>
        <sz val="11"/>
        <color indexed="8"/>
        <rFont val="宋体"/>
        <family val="0"/>
      </rPr>
      <t>1</t>
    </r>
  </si>
  <si>
    <r>
      <t>5</t>
    </r>
    <r>
      <rPr>
        <sz val="11"/>
        <color indexed="8"/>
        <rFont val="宋体"/>
        <family val="0"/>
      </rPr>
      <t>0</t>
    </r>
  </si>
  <si>
    <r>
      <t>9</t>
    </r>
    <r>
      <rPr>
        <sz val="11"/>
        <color indexed="8"/>
        <rFont val="宋体"/>
        <family val="0"/>
      </rPr>
      <t>9</t>
    </r>
  </si>
  <si>
    <r>
      <t>1</t>
    </r>
    <r>
      <rPr>
        <sz val="11"/>
        <color indexed="8"/>
        <rFont val="宋体"/>
        <family val="0"/>
      </rPr>
      <t>1</t>
    </r>
  </si>
  <si>
    <r>
      <t>3</t>
    </r>
    <r>
      <rPr>
        <sz val="11"/>
        <color indexed="8"/>
        <rFont val="宋体"/>
        <family val="0"/>
      </rPr>
      <t>1</t>
    </r>
  </si>
  <si>
    <r>
      <t>0</t>
    </r>
    <r>
      <rPr>
        <sz val="11"/>
        <color indexed="8"/>
        <rFont val="宋体"/>
        <family val="0"/>
      </rPr>
      <t>8</t>
    </r>
  </si>
  <si>
    <r>
      <t>0</t>
    </r>
    <r>
      <rPr>
        <sz val="11"/>
        <color indexed="8"/>
        <rFont val="宋体"/>
        <family val="0"/>
      </rPr>
      <t>5</t>
    </r>
  </si>
  <si>
    <r>
      <t>0</t>
    </r>
    <r>
      <rPr>
        <sz val="11"/>
        <color indexed="8"/>
        <rFont val="宋体"/>
        <family val="0"/>
      </rPr>
      <t>6</t>
    </r>
  </si>
  <si>
    <r>
      <t>1</t>
    </r>
    <r>
      <rPr>
        <sz val="11"/>
        <color indexed="8"/>
        <rFont val="宋体"/>
        <family val="0"/>
      </rPr>
      <t>0</t>
    </r>
  </si>
  <si>
    <r>
      <t>0</t>
    </r>
    <r>
      <rPr>
        <sz val="11"/>
        <color indexed="8"/>
        <rFont val="宋体"/>
        <family val="0"/>
      </rPr>
      <t>7</t>
    </r>
  </si>
  <si>
    <r>
      <t>1</t>
    </r>
    <r>
      <rPr>
        <sz val="11"/>
        <color indexed="8"/>
        <rFont val="宋体"/>
        <family val="0"/>
      </rPr>
      <t>5</t>
    </r>
  </si>
  <si>
    <r>
      <t>1</t>
    </r>
    <r>
      <rPr>
        <sz val="11"/>
        <color indexed="8"/>
        <rFont val="宋体"/>
        <family val="0"/>
      </rPr>
      <t>9</t>
    </r>
  </si>
  <si>
    <r>
      <t>2</t>
    </r>
    <r>
      <rPr>
        <sz val="11"/>
        <color indexed="8"/>
        <rFont val="宋体"/>
        <family val="0"/>
      </rPr>
      <t>0</t>
    </r>
  </si>
  <si>
    <r>
      <t>2</t>
    </r>
    <r>
      <rPr>
        <sz val="11"/>
        <color indexed="8"/>
        <rFont val="宋体"/>
        <family val="0"/>
      </rPr>
      <t>1</t>
    </r>
  </si>
  <si>
    <r>
      <t>2</t>
    </r>
    <r>
      <rPr>
        <sz val="11"/>
        <color indexed="8"/>
        <rFont val="宋体"/>
        <family val="0"/>
      </rPr>
      <t>5</t>
    </r>
  </si>
  <si>
    <r>
      <t>0</t>
    </r>
    <r>
      <rPr>
        <sz val="11"/>
        <color indexed="8"/>
        <rFont val="宋体"/>
        <family val="0"/>
      </rPr>
      <t>4</t>
    </r>
  </si>
  <si>
    <r>
      <t>2</t>
    </r>
    <r>
      <rPr>
        <sz val="11"/>
        <color indexed="8"/>
        <rFont val="宋体"/>
        <family val="0"/>
      </rPr>
      <t>6</t>
    </r>
  </si>
  <si>
    <r>
      <t>5</t>
    </r>
    <r>
      <rPr>
        <sz val="11"/>
        <color indexed="8"/>
        <rFont val="宋体"/>
        <family val="0"/>
      </rPr>
      <t>2</t>
    </r>
  </si>
  <si>
    <r>
      <t>1</t>
    </r>
    <r>
      <rPr>
        <sz val="11"/>
        <color indexed="8"/>
        <rFont val="宋体"/>
        <family val="0"/>
      </rPr>
      <t>4</t>
    </r>
  </si>
  <si>
    <t>单位名称：江油市九岭镇</t>
  </si>
  <si>
    <t>01</t>
  </si>
  <si>
    <t>02</t>
  </si>
  <si>
    <t>03</t>
  </si>
  <si>
    <t>50</t>
  </si>
  <si>
    <t>99</t>
  </si>
  <si>
    <t>11</t>
  </si>
  <si>
    <t>31</t>
  </si>
  <si>
    <t>08</t>
  </si>
  <si>
    <t>301</t>
  </si>
  <si>
    <t>30101</t>
  </si>
  <si>
    <t>30102</t>
  </si>
  <si>
    <t>30103</t>
  </si>
  <si>
    <t>30104</t>
  </si>
  <si>
    <t>30107</t>
  </si>
  <si>
    <t>30108</t>
  </si>
  <si>
    <t>303</t>
  </si>
  <si>
    <t>30305</t>
  </si>
  <si>
    <t>30309</t>
  </si>
  <si>
    <t>302</t>
  </si>
  <si>
    <t>30201</t>
  </si>
  <si>
    <t>30202</t>
  </si>
  <si>
    <t>30204</t>
  </si>
  <si>
    <t>30205</t>
  </si>
  <si>
    <t>30206</t>
  </si>
  <si>
    <t>30207</t>
  </si>
  <si>
    <t>30209</t>
  </si>
  <si>
    <t>30211</t>
  </si>
  <si>
    <t>30213</t>
  </si>
  <si>
    <t>30215</t>
  </si>
  <si>
    <t>30216</t>
  </si>
  <si>
    <t>30217</t>
  </si>
  <si>
    <t>30226</t>
  </si>
  <si>
    <t>30228</t>
  </si>
  <si>
    <t>30229</t>
  </si>
  <si>
    <t>30231</t>
  </si>
  <si>
    <t>30239</t>
  </si>
  <si>
    <r>
      <t>0</t>
    </r>
    <r>
      <rPr>
        <sz val="9"/>
        <rFont val="宋体"/>
        <family val="0"/>
      </rPr>
      <t>1</t>
    </r>
  </si>
  <si>
    <r>
      <t>0</t>
    </r>
    <r>
      <rPr>
        <sz val="9"/>
        <rFont val="宋体"/>
        <family val="0"/>
      </rPr>
      <t>2</t>
    </r>
  </si>
  <si>
    <r>
      <t>0</t>
    </r>
    <r>
      <rPr>
        <sz val="9"/>
        <rFont val="宋体"/>
        <family val="0"/>
      </rPr>
      <t>3</t>
    </r>
  </si>
  <si>
    <r>
      <t>0</t>
    </r>
    <r>
      <rPr>
        <sz val="9"/>
        <rFont val="宋体"/>
        <family val="0"/>
      </rPr>
      <t>4</t>
    </r>
  </si>
  <si>
    <t>单位名称：江油市九岭镇</t>
  </si>
  <si>
    <t>表4-3</t>
  </si>
  <si>
    <t>一般公共预算财政拨款项目支出决算表</t>
  </si>
  <si>
    <t>科目名称</t>
  </si>
  <si>
    <t>本年收入</t>
  </si>
  <si>
    <t>本年支出</t>
  </si>
  <si>
    <t>注：本表以“万元”为金额单位（保留两位小数），反映部门本年度一般公共预算财政拨款项目支出收支明细情况。</t>
  </si>
  <si>
    <t>自动从部门决算Z07表中提数，简单四舍五入保留两位小数万元位，单位可以自行调整尾差。</t>
  </si>
  <si>
    <t>01</t>
  </si>
  <si>
    <t>02</t>
  </si>
  <si>
    <t>03</t>
  </si>
  <si>
    <t>11</t>
  </si>
  <si>
    <t>31</t>
  </si>
  <si>
    <t>99</t>
  </si>
  <si>
    <t>08</t>
  </si>
  <si>
    <t>05</t>
  </si>
  <si>
    <t>06</t>
  </si>
  <si>
    <t>10</t>
  </si>
  <si>
    <t>07</t>
  </si>
  <si>
    <t>15</t>
  </si>
  <si>
    <t>19</t>
  </si>
  <si>
    <t>20</t>
  </si>
  <si>
    <t>21</t>
  </si>
  <si>
    <t>02</t>
  </si>
  <si>
    <t>25</t>
  </si>
  <si>
    <t>04</t>
  </si>
  <si>
    <t>26</t>
  </si>
  <si>
    <t>14</t>
  </si>
  <si>
    <r>
      <t>0</t>
    </r>
    <r>
      <rPr>
        <sz val="11"/>
        <color indexed="8"/>
        <rFont val="宋体"/>
        <family val="0"/>
      </rPr>
      <t>8</t>
    </r>
  </si>
  <si>
    <r>
      <t>0</t>
    </r>
    <r>
      <rPr>
        <sz val="11"/>
        <color indexed="8"/>
        <rFont val="宋体"/>
        <family val="0"/>
      </rPr>
      <t>4</t>
    </r>
  </si>
  <si>
    <r>
      <t>9</t>
    </r>
    <r>
      <rPr>
        <sz val="11"/>
        <color indexed="8"/>
        <rFont val="宋体"/>
        <family val="0"/>
      </rPr>
      <t>9</t>
    </r>
  </si>
  <si>
    <r>
      <t>6</t>
    </r>
    <r>
      <rPr>
        <sz val="11"/>
        <color indexed="8"/>
        <rFont val="宋体"/>
        <family val="0"/>
      </rPr>
      <t>0</t>
    </r>
  </si>
  <si>
    <r>
      <t>0</t>
    </r>
    <r>
      <rPr>
        <sz val="11"/>
        <color indexed="8"/>
        <rFont val="宋体"/>
        <family val="0"/>
      </rPr>
      <t>2</t>
    </r>
  </si>
  <si>
    <t>单位名称：江油市九岭镇</t>
  </si>
  <si>
    <t>单位名称：江油市九岭镇</t>
  </si>
  <si>
    <t>文化体育与传媒支出</t>
  </si>
  <si>
    <t>节能环保支出</t>
  </si>
  <si>
    <t>城乡社区支出</t>
  </si>
  <si>
    <t>农林水支出</t>
  </si>
  <si>
    <t xml:space="preserve">  其他党委办公厅（室）及相关机构事务支出</t>
  </si>
  <si>
    <t xml:space="preserve">  归口管理的行政单位离退休</t>
  </si>
  <si>
    <t xml:space="preserve">  城市最低生活保障金支出</t>
  </si>
  <si>
    <t xml:space="preserve">  农村最低生活保障金支出</t>
  </si>
  <si>
    <t xml:space="preserve">  行政单位医疗★</t>
  </si>
  <si>
    <t>单位名称：江油市九岭镇</t>
  </si>
  <si>
    <t>江油市九岭镇</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</si>
</sst>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
    <numFmt numFmtId="185" formatCode="_(\$* #,##0_);_(\$* \(#,##0\);_(\$* &quot;-&quot;_);_(@_)"/>
    <numFmt numFmtId="186" formatCode="_(* #,##0.00_);_(* \(#,##0.00\);_(* &quot;-&quot;??_);_(@_)"/>
    <numFmt numFmtId="187" formatCode="_(\$* #,##0.00_);_(\$* \(#,##0.00\);_(\$* &quot;-&quot;??_);_(@_)"/>
    <numFmt numFmtId="188" formatCode="#,##0.00_ "/>
    <numFmt numFmtId="189" formatCode="0.00_ "/>
    <numFmt numFmtId="190" formatCode="#,##0.0_ "/>
  </numFmts>
  <fonts count="50">
    <font>
      <sz val="12"/>
      <name val="宋体"/>
      <family val="0"/>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8"/>
      <name val="宋体"/>
      <family val="0"/>
    </font>
    <font>
      <sz val="11"/>
      <name val="宋体"/>
      <family val="0"/>
    </font>
    <font>
      <sz val="10"/>
      <name val="宋体"/>
      <family val="0"/>
    </font>
    <font>
      <sz val="10"/>
      <color indexed="8"/>
      <name val="Arial"/>
      <family val="2"/>
    </font>
    <font>
      <b/>
      <sz val="10"/>
      <name val="Arial"/>
      <family val="2"/>
    </font>
    <font>
      <sz val="10"/>
      <color indexed="8"/>
      <name val="宋体"/>
      <family val="0"/>
    </font>
    <font>
      <b/>
      <sz val="18"/>
      <name val="黑体"/>
      <family val="3"/>
    </font>
    <font>
      <sz val="12"/>
      <name val="黑体"/>
      <family val="3"/>
    </font>
    <font>
      <sz val="12"/>
      <color indexed="8"/>
      <name val="宋体"/>
      <family val="0"/>
    </font>
    <font>
      <sz val="8"/>
      <color indexed="8"/>
      <name val="宋体"/>
      <family val="0"/>
    </font>
    <font>
      <b/>
      <sz val="16"/>
      <name val="宋体"/>
      <family val="0"/>
    </font>
    <font>
      <b/>
      <sz val="22"/>
      <name val="仿宋_GB2312"/>
      <family val="3"/>
    </font>
    <font>
      <sz val="16"/>
      <name val="仿宋_GB2312"/>
      <family val="3"/>
    </font>
    <font>
      <sz val="14"/>
      <name val="黑体"/>
      <family val="3"/>
    </font>
    <font>
      <sz val="32"/>
      <name val="华文中宋"/>
      <family val="0"/>
    </font>
    <font>
      <sz val="24"/>
      <name val="华文中宋"/>
      <family val="0"/>
    </font>
    <font>
      <sz val="16"/>
      <name val="华文中宋"/>
      <family val="0"/>
    </font>
    <font>
      <sz val="20"/>
      <name val="黑体"/>
      <family val="3"/>
    </font>
    <font>
      <sz val="18"/>
      <name val="黑体"/>
      <family val="3"/>
    </font>
    <font>
      <sz val="9"/>
      <color indexed="8"/>
      <name val="宋体"/>
      <family val="0"/>
    </font>
    <font>
      <sz val="12"/>
      <color indexed="8"/>
      <name val="黑体"/>
      <family val="3"/>
    </font>
    <font>
      <b/>
      <sz val="18"/>
      <color indexed="8"/>
      <name val="黑体"/>
      <family val="3"/>
    </font>
    <font>
      <b/>
      <sz val="26"/>
      <name val="仿宋_GB2312"/>
      <family val="3"/>
    </font>
    <font>
      <b/>
      <sz val="16"/>
      <name val="仿宋_GB2312"/>
      <family val="3"/>
    </font>
    <font>
      <b/>
      <sz val="24"/>
      <name val="黑体"/>
      <family val="3"/>
    </font>
    <font>
      <sz val="48"/>
      <name val="华文中宋"/>
      <family val="0"/>
    </font>
    <font>
      <b/>
      <sz val="12"/>
      <color indexed="8"/>
      <name val="黑体"/>
      <family val="3"/>
    </font>
    <font>
      <b/>
      <sz val="12"/>
      <color indexed="8"/>
      <name val="宋体"/>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style="thin"/>
      <bottom>
        <color indexed="63"/>
      </bottom>
    </border>
  </borders>
  <cellStyleXfs count="71">
    <xf numFmtId="0" fontId="0" fillId="0" borderId="0">
      <alignment/>
      <protection/>
    </xf>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2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1"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371">
    <xf numFmtId="0" fontId="0" fillId="0" borderId="0" xfId="0" applyAlignment="1">
      <alignment/>
    </xf>
    <xf numFmtId="0" fontId="22" fillId="0" borderId="0" xfId="41" applyFont="1" applyFill="1" applyAlignment="1">
      <alignment vertical="center"/>
      <protection/>
    </xf>
    <xf numFmtId="0" fontId="0" fillId="0" borderId="0" xfId="41" applyFill="1" applyAlignment="1">
      <alignment vertical="center"/>
      <protection/>
    </xf>
    <xf numFmtId="0" fontId="23" fillId="0" borderId="0" xfId="41" applyFont="1" applyFill="1" applyAlignment="1">
      <alignment vertical="center"/>
      <protection/>
    </xf>
    <xf numFmtId="0" fontId="24" fillId="0" borderId="10" xfId="0" applyNumberFormat="1" applyFont="1" applyFill="1" applyBorder="1" applyAlignment="1">
      <alignment vertical="center"/>
    </xf>
    <xf numFmtId="184" fontId="24" fillId="0" borderId="10" xfId="0" applyNumberFormat="1" applyFont="1" applyFill="1" applyBorder="1" applyAlignment="1" applyProtection="1">
      <alignment vertical="center" wrapText="1"/>
      <protection/>
    </xf>
    <xf numFmtId="0" fontId="24" fillId="0" borderId="11" xfId="0" applyNumberFormat="1" applyFont="1" applyFill="1" applyBorder="1" applyAlignment="1">
      <alignment vertical="center"/>
    </xf>
    <xf numFmtId="0" fontId="24" fillId="0" borderId="12" xfId="0" applyNumberFormat="1" applyFont="1" applyFill="1" applyBorder="1" applyAlignment="1">
      <alignment vertical="center"/>
    </xf>
    <xf numFmtId="1" fontId="24" fillId="0" borderId="11" xfId="0" applyNumberFormat="1" applyFont="1" applyFill="1" applyBorder="1" applyAlignment="1">
      <alignment vertical="center"/>
    </xf>
    <xf numFmtId="0" fontId="24" fillId="0" borderId="13" xfId="0" applyNumberFormat="1" applyFont="1" applyFill="1" applyBorder="1" applyAlignment="1">
      <alignment vertical="center"/>
    </xf>
    <xf numFmtId="184" fontId="24" fillId="0" borderId="10" xfId="0" applyNumberFormat="1" applyFont="1" applyFill="1" applyBorder="1" applyAlignment="1">
      <alignment vertical="center" wrapText="1"/>
    </xf>
    <xf numFmtId="0" fontId="24" fillId="0" borderId="10" xfId="0" applyNumberFormat="1" applyFont="1" applyFill="1" applyBorder="1" applyAlignment="1">
      <alignment horizontal="center" vertical="center"/>
    </xf>
    <xf numFmtId="0" fontId="21" fillId="0" borderId="0" xfId="41" applyFont="1" applyFill="1" applyAlignment="1">
      <alignment vertical="center"/>
      <protection/>
    </xf>
    <xf numFmtId="0" fontId="0" fillId="0" borderId="10" xfId="41" applyFill="1" applyBorder="1" applyAlignment="1">
      <alignment vertical="center"/>
      <protection/>
    </xf>
    <xf numFmtId="0" fontId="24" fillId="0" borderId="0" xfId="0" applyNumberFormat="1" applyFont="1" applyFill="1" applyAlignment="1">
      <alignment/>
    </xf>
    <xf numFmtId="0" fontId="0" fillId="24" borderId="0" xfId="0" applyFill="1" applyAlignment="1">
      <alignment/>
    </xf>
    <xf numFmtId="0" fontId="0" fillId="0" borderId="14" xfId="0" applyBorder="1" applyAlignment="1">
      <alignment/>
    </xf>
    <xf numFmtId="0" fontId="0" fillId="0" borderId="0" xfId="0" applyBorder="1" applyAlignment="1">
      <alignment/>
    </xf>
    <xf numFmtId="0" fontId="0" fillId="0" borderId="0" xfId="0" applyFont="1" applyBorder="1" applyAlignment="1">
      <alignment vertical="center"/>
    </xf>
    <xf numFmtId="0" fontId="24" fillId="0" borderId="0" xfId="0" applyFont="1" applyAlignment="1">
      <alignment/>
    </xf>
    <xf numFmtId="0" fontId="27" fillId="24" borderId="10" xfId="0" applyFont="1" applyFill="1" applyBorder="1" applyAlignment="1">
      <alignment horizontal="right" vertical="center" shrinkToFit="1"/>
    </xf>
    <xf numFmtId="4" fontId="27" fillId="24" borderId="10" xfId="0" applyNumberFormat="1" applyFont="1" applyFill="1" applyBorder="1" applyAlignment="1">
      <alignment horizontal="right" vertical="center" shrinkToFit="1"/>
    </xf>
    <xf numFmtId="0" fontId="27" fillId="25" borderId="10" xfId="0" applyFont="1" applyFill="1" applyBorder="1" applyAlignment="1">
      <alignment horizontal="center" vertical="center" shrinkToFit="1"/>
    </xf>
    <xf numFmtId="0" fontId="28" fillId="0" borderId="0" xfId="0" applyNumberFormat="1" applyFont="1" applyFill="1" applyAlignment="1" applyProtection="1">
      <alignment horizontal="centerContinuous" vertical="center"/>
      <protection/>
    </xf>
    <xf numFmtId="0" fontId="24" fillId="0" borderId="0" xfId="44" applyFont="1" applyAlignment="1">
      <alignment horizontal="right" vertical="center"/>
      <protection/>
    </xf>
    <xf numFmtId="0" fontId="24" fillId="0" borderId="0" xfId="0" applyFont="1" applyBorder="1" applyAlignment="1">
      <alignment horizontal="right" vertical="center"/>
    </xf>
    <xf numFmtId="0" fontId="24" fillId="0" borderId="0" xfId="0" applyFont="1" applyBorder="1" applyAlignment="1">
      <alignment horizontal="right" vertical="center"/>
    </xf>
    <xf numFmtId="0" fontId="24" fillId="0" borderId="10" xfId="41" applyFont="1" applyFill="1" applyBorder="1" applyAlignment="1" quotePrefix="1">
      <alignment horizontal="center" vertical="center"/>
      <protection/>
    </xf>
    <xf numFmtId="0" fontId="27" fillId="24" borderId="10" xfId="0" applyNumberFormat="1" applyFont="1" applyFill="1" applyBorder="1" applyAlignment="1">
      <alignment vertical="center"/>
    </xf>
    <xf numFmtId="0" fontId="24" fillId="0" borderId="0" xfId="41" applyFont="1" applyFill="1" applyAlignment="1">
      <alignment vertical="center"/>
      <protection/>
    </xf>
    <xf numFmtId="0" fontId="24" fillId="0" borderId="10" xfId="0" applyNumberFormat="1" applyFont="1" applyFill="1" applyBorder="1" applyAlignment="1">
      <alignment horizontal="centerContinuous" vertical="center"/>
    </xf>
    <xf numFmtId="4" fontId="24" fillId="0" borderId="10" xfId="0" applyNumberFormat="1" applyFont="1" applyFill="1" applyBorder="1" applyAlignment="1" applyProtection="1">
      <alignment horizontal="center" vertical="center"/>
      <protection/>
    </xf>
    <xf numFmtId="0" fontId="24" fillId="0" borderId="14" xfId="0" applyNumberFormat="1" applyFont="1" applyFill="1" applyBorder="1" applyAlignment="1" applyProtection="1">
      <alignment horizontal="left"/>
      <protection/>
    </xf>
    <xf numFmtId="0" fontId="24" fillId="0" borderId="0" xfId="0" applyNumberFormat="1" applyFont="1" applyFill="1" applyAlignment="1">
      <alignment horizontal="right"/>
    </xf>
    <xf numFmtId="0" fontId="24" fillId="0" borderId="0" xfId="0" applyFont="1" applyBorder="1" applyAlignment="1">
      <alignment horizontal="right" vertical="center"/>
    </xf>
    <xf numFmtId="1" fontId="24" fillId="0" borderId="10" xfId="0" applyNumberFormat="1" applyFont="1" applyFill="1" applyBorder="1" applyAlignment="1">
      <alignment horizontal="center" vertical="center"/>
    </xf>
    <xf numFmtId="184" fontId="24" fillId="0" borderId="10" xfId="0" applyNumberFormat="1" applyFont="1" applyFill="1" applyBorder="1" applyAlignment="1" applyProtection="1">
      <alignment horizontal="center" vertical="center" wrapText="1"/>
      <protection/>
    </xf>
    <xf numFmtId="0" fontId="24" fillId="0" borderId="10" xfId="0" applyNumberFormat="1" applyFont="1" applyFill="1" applyBorder="1" applyAlignment="1">
      <alignment horizontal="center" vertical="center"/>
    </xf>
    <xf numFmtId="0" fontId="21" fillId="0" borderId="0" xfId="0" applyNumberFormat="1" applyFont="1" applyFill="1" applyAlignment="1">
      <alignment/>
    </xf>
    <xf numFmtId="0" fontId="21" fillId="24" borderId="0" xfId="0" applyNumberFormat="1" applyFont="1" applyFill="1" applyAlignment="1">
      <alignment/>
    </xf>
    <xf numFmtId="0" fontId="30" fillId="24" borderId="0" xfId="0" applyNumberFormat="1" applyFont="1" applyFill="1" applyAlignment="1">
      <alignment/>
    </xf>
    <xf numFmtId="1" fontId="0" fillId="0" borderId="0" xfId="0" applyNumberFormat="1" applyFill="1" applyAlignment="1">
      <alignment/>
    </xf>
    <xf numFmtId="0" fontId="24" fillId="0" borderId="0" xfId="0" applyNumberFormat="1" applyFont="1" applyFill="1" applyAlignment="1">
      <alignment horizontal="right"/>
    </xf>
    <xf numFmtId="0" fontId="24" fillId="0" borderId="0" xfId="0" applyNumberFormat="1" applyFont="1" applyFill="1" applyAlignment="1">
      <alignment/>
    </xf>
    <xf numFmtId="0" fontId="24" fillId="0" borderId="0" xfId="0" applyNumberFormat="1" applyFont="1" applyFill="1" applyAlignment="1">
      <alignment horizontal="centerContinuous" vertical="center"/>
    </xf>
    <xf numFmtId="1" fontId="31" fillId="0" borderId="0" xfId="0" applyNumberFormat="1" applyFont="1" applyFill="1" applyAlignment="1">
      <alignment/>
    </xf>
    <xf numFmtId="0" fontId="32" fillId="0" borderId="0" xfId="0" applyNumberFormat="1" applyFont="1" applyFill="1" applyAlignment="1" applyProtection="1">
      <alignment horizontal="centerContinuous" vertical="center"/>
      <protection/>
    </xf>
    <xf numFmtId="0" fontId="21" fillId="0" borderId="14" xfId="0" applyNumberFormat="1" applyFont="1" applyFill="1" applyBorder="1" applyAlignment="1" applyProtection="1">
      <alignment horizontal="left"/>
      <protection/>
    </xf>
    <xf numFmtId="0" fontId="21" fillId="0" borderId="0" xfId="0" applyNumberFormat="1" applyFont="1" applyFill="1" applyAlignment="1">
      <alignment/>
    </xf>
    <xf numFmtId="0" fontId="21" fillId="0" borderId="15" xfId="0" applyNumberFormat="1" applyFont="1" applyFill="1" applyBorder="1" applyAlignment="1" applyProtection="1">
      <alignment horizontal="centerContinuous" vertical="center"/>
      <protection/>
    </xf>
    <xf numFmtId="0" fontId="21" fillId="0" borderId="10" xfId="0" applyNumberFormat="1" applyFont="1" applyFill="1" applyBorder="1" applyAlignment="1" applyProtection="1">
      <alignment horizontal="centerContinuous" vertical="center"/>
      <protection/>
    </xf>
    <xf numFmtId="0" fontId="24" fillId="0" borderId="10" xfId="0" applyNumberFormat="1" applyFont="1" applyFill="1" applyBorder="1" applyAlignment="1">
      <alignment horizontal="center" vertical="center"/>
    </xf>
    <xf numFmtId="184" fontId="24" fillId="0" borderId="10" xfId="0" applyNumberFormat="1" applyFont="1" applyFill="1" applyBorder="1" applyAlignment="1" applyProtection="1">
      <alignment horizontal="center" vertical="center" wrapText="1"/>
      <protection/>
    </xf>
    <xf numFmtId="0" fontId="24" fillId="0" borderId="0" xfId="0" applyFont="1" applyAlignment="1">
      <alignment/>
    </xf>
    <xf numFmtId="0" fontId="24" fillId="0" borderId="0" xfId="43" applyFont="1" applyAlignment="1">
      <alignment horizontal="right" vertical="center"/>
      <protection/>
    </xf>
    <xf numFmtId="0" fontId="24" fillId="0" borderId="0" xfId="41" applyFont="1" applyFill="1" applyAlignment="1">
      <alignment vertical="center"/>
      <protection/>
    </xf>
    <xf numFmtId="0" fontId="24" fillId="0" borderId="0" xfId="0" applyFont="1" applyAlignment="1">
      <alignment horizontal="right" vertical="center"/>
    </xf>
    <xf numFmtId="0" fontId="24" fillId="0" borderId="14" xfId="0" applyFont="1" applyBorder="1" applyAlignment="1">
      <alignment horizontal="right"/>
    </xf>
    <xf numFmtId="0" fontId="24" fillId="0" borderId="0" xfId="41" applyFont="1" applyFill="1" applyAlignment="1">
      <alignment horizontal="right"/>
      <protection/>
    </xf>
    <xf numFmtId="0" fontId="0" fillId="0" borderId="0" xfId="0" applyFont="1" applyAlignment="1">
      <alignment vertical="center"/>
    </xf>
    <xf numFmtId="0" fontId="34" fillId="0" borderId="0" xfId="0" applyFont="1" applyAlignment="1">
      <alignment vertical="center"/>
    </xf>
    <xf numFmtId="0" fontId="35" fillId="0" borderId="0" xfId="42" applyFont="1" applyBorder="1" applyAlignment="1">
      <alignment horizontal="left" vertical="center"/>
      <protection/>
    </xf>
    <xf numFmtId="0" fontId="0" fillId="0" borderId="0" xfId="42" applyBorder="1" applyAlignment="1">
      <alignment horizontal="left" vertical="center"/>
      <protection/>
    </xf>
    <xf numFmtId="0" fontId="0" fillId="0" borderId="0" xfId="45">
      <alignment/>
      <protection/>
    </xf>
    <xf numFmtId="0" fontId="37" fillId="0" borderId="0" xfId="42" applyFont="1" applyFill="1" applyBorder="1" applyAlignment="1">
      <alignment vertical="center"/>
      <protection/>
    </xf>
    <xf numFmtId="0" fontId="37" fillId="0" borderId="0" xfId="42" applyFont="1" applyFill="1" applyBorder="1" applyAlignment="1">
      <alignment horizontal="center" vertical="center"/>
      <protection/>
    </xf>
    <xf numFmtId="0" fontId="39" fillId="0" borderId="0" xfId="42" applyFont="1" applyFill="1" applyBorder="1" applyAlignment="1">
      <alignment vertical="center"/>
      <protection/>
    </xf>
    <xf numFmtId="0" fontId="40" fillId="0" borderId="0" xfId="42" applyFont="1" applyFill="1" applyBorder="1" applyAlignment="1">
      <alignment vertical="center"/>
      <protection/>
    </xf>
    <xf numFmtId="0" fontId="0" fillId="0" borderId="0" xfId="42" applyAlignment="1">
      <alignment horizontal="left" vertical="center"/>
      <protection/>
    </xf>
    <xf numFmtId="0" fontId="0" fillId="24" borderId="0" xfId="0" applyFill="1" applyAlignment="1">
      <alignment vertical="center"/>
    </xf>
    <xf numFmtId="0" fontId="21" fillId="0" borderId="0" xfId="0" applyFont="1" applyAlignment="1">
      <alignment/>
    </xf>
    <xf numFmtId="0" fontId="21" fillId="0" borderId="0" xfId="0" applyNumberFormat="1" applyFont="1" applyFill="1" applyAlignment="1" applyProtection="1">
      <alignment horizontal="left"/>
      <protection/>
    </xf>
    <xf numFmtId="0" fontId="21" fillId="24" borderId="0" xfId="0" applyNumberFormat="1" applyFont="1" applyFill="1" applyAlignment="1">
      <alignment/>
    </xf>
    <xf numFmtId="0" fontId="21" fillId="24" borderId="0" xfId="0" applyNumberFormat="1" applyFont="1" applyFill="1" applyAlignment="1">
      <alignment/>
    </xf>
    <xf numFmtId="0" fontId="21" fillId="0" borderId="0" xfId="0" applyNumberFormat="1" applyFont="1" applyFill="1" applyAlignment="1">
      <alignment horizontal="right"/>
    </xf>
    <xf numFmtId="0" fontId="21" fillId="0" borderId="15" xfId="0" applyNumberFormat="1" applyFont="1" applyFill="1" applyBorder="1" applyAlignment="1">
      <alignment horizontal="centerContinuous" vertical="center"/>
    </xf>
    <xf numFmtId="0" fontId="21" fillId="0" borderId="16" xfId="0" applyNumberFormat="1" applyFont="1" applyFill="1" applyBorder="1" applyAlignment="1">
      <alignment horizontal="centerContinuous" vertical="center"/>
    </xf>
    <xf numFmtId="0" fontId="21" fillId="0" borderId="17" xfId="0" applyNumberFormat="1" applyFont="1" applyFill="1" applyBorder="1" applyAlignment="1">
      <alignment horizontal="center" vertical="center" wrapText="1"/>
    </xf>
    <xf numFmtId="0" fontId="21" fillId="24" borderId="17" xfId="0" applyNumberFormat="1" applyFont="1" applyFill="1" applyBorder="1" applyAlignment="1">
      <alignment horizontal="center" vertical="center" wrapText="1"/>
    </xf>
    <xf numFmtId="0" fontId="21" fillId="0" borderId="18" xfId="0" applyNumberFormat="1"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xf>
    <xf numFmtId="49" fontId="21" fillId="0" borderId="10" xfId="0" applyNumberFormat="1" applyFont="1" applyFill="1" applyBorder="1" applyAlignment="1" applyProtection="1">
      <alignment vertical="center" wrapText="1"/>
      <protection/>
    </xf>
    <xf numFmtId="184" fontId="21" fillId="0" borderId="10" xfId="0" applyNumberFormat="1" applyFont="1" applyFill="1" applyBorder="1" applyAlignment="1" applyProtection="1">
      <alignment vertical="center" wrapText="1"/>
      <protection/>
    </xf>
    <xf numFmtId="184" fontId="21" fillId="0" borderId="11" xfId="0" applyNumberFormat="1" applyFont="1" applyFill="1" applyBorder="1" applyAlignment="1" applyProtection="1">
      <alignment vertical="center" wrapText="1"/>
      <protection/>
    </xf>
    <xf numFmtId="184" fontId="21" fillId="0" borderId="13" xfId="0" applyNumberFormat="1" applyFont="1" applyFill="1" applyBorder="1" applyAlignment="1" applyProtection="1">
      <alignment vertical="center" wrapText="1"/>
      <protection/>
    </xf>
    <xf numFmtId="49" fontId="21" fillId="0" borderId="10" xfId="0" applyNumberFormat="1" applyFont="1" applyFill="1" applyBorder="1" applyAlignment="1" applyProtection="1">
      <alignment horizontal="left" vertical="center" wrapText="1"/>
      <protection/>
    </xf>
    <xf numFmtId="0" fontId="21" fillId="0" borderId="10" xfId="0" applyFont="1" applyBorder="1" applyAlignment="1">
      <alignment/>
    </xf>
    <xf numFmtId="0" fontId="21" fillId="0" borderId="0" xfId="0" applyFont="1" applyAlignment="1">
      <alignment vertical="center"/>
    </xf>
    <xf numFmtId="0" fontId="21" fillId="0" borderId="0" xfId="0" applyNumberFormat="1" applyFont="1" applyFill="1" applyAlignment="1">
      <alignment/>
    </xf>
    <xf numFmtId="0" fontId="21" fillId="24" borderId="0" xfId="0" applyNumberFormat="1" applyFont="1" applyFill="1" applyAlignment="1">
      <alignment/>
    </xf>
    <xf numFmtId="0" fontId="21" fillId="0" borderId="14" xfId="0" applyNumberFormat="1" applyFont="1" applyFill="1" applyBorder="1" applyAlignment="1" applyProtection="1">
      <alignment horizontal="left"/>
      <protection/>
    </xf>
    <xf numFmtId="0" fontId="21" fillId="0" borderId="19" xfId="0" applyNumberFormat="1" applyFont="1" applyFill="1" applyBorder="1" applyAlignment="1">
      <alignment horizontal="centerContinuous" vertical="center"/>
    </xf>
    <xf numFmtId="0" fontId="21" fillId="0" borderId="10" xfId="0" applyNumberFormat="1" applyFont="1" applyFill="1" applyBorder="1" applyAlignment="1">
      <alignment horizontal="centerContinuous" vertical="center"/>
    </xf>
    <xf numFmtId="1" fontId="21" fillId="0" borderId="10" xfId="0" applyNumberFormat="1" applyFont="1" applyFill="1" applyBorder="1" applyAlignment="1">
      <alignment horizontal="centerContinuous" vertical="center"/>
    </xf>
    <xf numFmtId="1" fontId="21" fillId="0" borderId="11" xfId="0" applyNumberFormat="1" applyFont="1" applyFill="1" applyBorder="1" applyAlignment="1">
      <alignment horizontal="centerContinuous" vertical="center"/>
    </xf>
    <xf numFmtId="0" fontId="21" fillId="24" borderId="17" xfId="0" applyNumberFormat="1" applyFont="1" applyFill="1" applyBorder="1" applyAlignment="1">
      <alignment horizontal="center" vertical="center" wrapText="1"/>
    </xf>
    <xf numFmtId="49" fontId="21" fillId="0" borderId="11" xfId="0" applyNumberFormat="1" applyFont="1" applyFill="1" applyBorder="1" applyAlignment="1" applyProtection="1">
      <alignment vertical="center" wrapText="1"/>
      <protection/>
    </xf>
    <xf numFmtId="184" fontId="21" fillId="0" borderId="12" xfId="0" applyNumberFormat="1" applyFont="1" applyFill="1" applyBorder="1" applyAlignment="1" applyProtection="1">
      <alignment vertical="center" wrapText="1"/>
      <protection/>
    </xf>
    <xf numFmtId="0" fontId="21" fillId="0" borderId="0" xfId="0" applyNumberFormat="1" applyFont="1" applyFill="1" applyBorder="1" applyAlignment="1" applyProtection="1">
      <alignment horizontal="left"/>
      <protection/>
    </xf>
    <xf numFmtId="0" fontId="24" fillId="0" borderId="0" xfId="0" applyNumberFormat="1" applyFont="1" applyFill="1" applyAlignment="1">
      <alignment horizontal="right" vertical="center"/>
    </xf>
    <xf numFmtId="0" fontId="21" fillId="24" borderId="0" xfId="0" applyNumberFormat="1" applyFont="1" applyFill="1" applyAlignment="1" applyProtection="1">
      <alignment horizontal="right" vertical="center"/>
      <protection/>
    </xf>
    <xf numFmtId="0" fontId="21" fillId="24" borderId="0" xfId="0" applyFont="1" applyFill="1" applyAlignment="1">
      <alignment horizontal="right" vertical="center"/>
    </xf>
    <xf numFmtId="0" fontId="21" fillId="24" borderId="0" xfId="0" applyNumberFormat="1" applyFont="1" applyFill="1" applyAlignment="1">
      <alignment horizontal="right" vertical="center"/>
    </xf>
    <xf numFmtId="0" fontId="29" fillId="0" borderId="0" xfId="0" applyFont="1" applyAlignment="1">
      <alignment/>
    </xf>
    <xf numFmtId="0" fontId="21" fillId="24" borderId="0" xfId="0" applyFont="1" applyFill="1" applyAlignment="1">
      <alignment/>
    </xf>
    <xf numFmtId="0" fontId="21" fillId="24" borderId="0" xfId="0" applyFont="1" applyFill="1" applyAlignment="1">
      <alignment horizontal="right"/>
    </xf>
    <xf numFmtId="0" fontId="21" fillId="0" borderId="10" xfId="0" applyFont="1" applyFill="1" applyBorder="1" applyAlignment="1">
      <alignment horizontal="center" vertical="center" wrapText="1"/>
    </xf>
    <xf numFmtId="0" fontId="21" fillId="0" borderId="17"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xf>
    <xf numFmtId="0" fontId="33" fillId="0" borderId="0" xfId="0" applyFont="1" applyAlignment="1">
      <alignment vertical="center"/>
    </xf>
    <xf numFmtId="0" fontId="24" fillId="0" borderId="10" xfId="41" applyFont="1" applyFill="1" applyBorder="1" applyAlignment="1">
      <alignment horizontal="center" vertical="center"/>
      <protection/>
    </xf>
    <xf numFmtId="0" fontId="24" fillId="0" borderId="0" xfId="0" applyFont="1" applyAlignment="1">
      <alignment vertical="center"/>
    </xf>
    <xf numFmtId="0" fontId="21" fillId="0" borderId="0" xfId="0" applyFont="1" applyAlignment="1">
      <alignment vertical="center"/>
    </xf>
    <xf numFmtId="0" fontId="24" fillId="0" borderId="0" xfId="0" applyFont="1" applyAlignment="1">
      <alignment vertical="center"/>
    </xf>
    <xf numFmtId="0" fontId="24" fillId="0" borderId="0" xfId="0" applyFont="1" applyAlignment="1">
      <alignment/>
    </xf>
    <xf numFmtId="0" fontId="27" fillId="0" borderId="0" xfId="0" applyNumberFormat="1" applyFont="1" applyFill="1" applyAlignment="1">
      <alignment/>
    </xf>
    <xf numFmtId="0" fontId="27" fillId="0" borderId="0" xfId="0" applyNumberFormat="1" applyFont="1" applyFill="1" applyAlignment="1">
      <alignment horizontal="centerContinuous" vertical="center"/>
    </xf>
    <xf numFmtId="0" fontId="27" fillId="0" borderId="0" xfId="0" applyNumberFormat="1" applyFont="1" applyFill="1" applyAlignment="1">
      <alignment horizontal="right" vertical="center"/>
    </xf>
    <xf numFmtId="0" fontId="30" fillId="0" borderId="0" xfId="0" applyFont="1" applyAlignment="1">
      <alignment/>
    </xf>
    <xf numFmtId="0" fontId="41" fillId="0" borderId="0" xfId="0" applyNumberFormat="1" applyFont="1" applyFill="1" applyBorder="1" applyAlignment="1">
      <alignment/>
    </xf>
    <xf numFmtId="0" fontId="41" fillId="0" borderId="0" xfId="0" applyNumberFormat="1" applyFont="1" applyFill="1" applyBorder="1" applyAlignment="1">
      <alignment horizontal="right"/>
    </xf>
    <xf numFmtId="0" fontId="27" fillId="0" borderId="0" xfId="0" applyFont="1" applyBorder="1" applyAlignment="1">
      <alignment/>
    </xf>
    <xf numFmtId="0" fontId="41" fillId="0" borderId="10" xfId="0" applyNumberFormat="1" applyFont="1" applyFill="1" applyBorder="1" applyAlignment="1" applyProtection="1">
      <alignment horizontal="centerContinuous" vertical="center"/>
      <protection/>
    </xf>
    <xf numFmtId="0" fontId="41" fillId="0" borderId="10" xfId="0" applyNumberFormat="1" applyFont="1" applyFill="1" applyBorder="1" applyAlignment="1" applyProtection="1">
      <alignment horizontal="center" vertical="center" wrapText="1"/>
      <protection/>
    </xf>
    <xf numFmtId="184" fontId="41" fillId="0" borderId="10" xfId="0" applyNumberFormat="1" applyFont="1" applyFill="1" applyBorder="1" applyAlignment="1" applyProtection="1">
      <alignment vertical="center" wrapText="1"/>
      <protection/>
    </xf>
    <xf numFmtId="0" fontId="27" fillId="0" borderId="0" xfId="0" applyFont="1" applyAlignment="1">
      <alignment vertical="center"/>
    </xf>
    <xf numFmtId="0" fontId="42" fillId="0" borderId="0" xfId="0" applyFont="1" applyAlignment="1">
      <alignment/>
    </xf>
    <xf numFmtId="0" fontId="30" fillId="24" borderId="0" xfId="0" applyFont="1" applyFill="1" applyAlignment="1">
      <alignment vertical="center"/>
    </xf>
    <xf numFmtId="0" fontId="41" fillId="24" borderId="0" xfId="0" applyFont="1" applyFill="1" applyAlignment="1">
      <alignment horizontal="right" vertical="center"/>
    </xf>
    <xf numFmtId="0" fontId="30" fillId="0" borderId="0" xfId="0" applyFont="1" applyBorder="1" applyAlignment="1">
      <alignment/>
    </xf>
    <xf numFmtId="0" fontId="27" fillId="0" borderId="0" xfId="0" applyNumberFormat="1" applyFont="1" applyFill="1" applyBorder="1" applyAlignment="1">
      <alignment/>
    </xf>
    <xf numFmtId="0" fontId="41" fillId="24" borderId="0" xfId="0" applyFont="1" applyFill="1" applyAlignment="1">
      <alignment/>
    </xf>
    <xf numFmtId="0" fontId="41" fillId="24" borderId="0" xfId="0" applyFont="1" applyFill="1" applyAlignment="1">
      <alignment horizontal="right"/>
    </xf>
    <xf numFmtId="0" fontId="41" fillId="0" borderId="0" xfId="0" applyFont="1" applyBorder="1" applyAlignment="1">
      <alignment/>
    </xf>
    <xf numFmtId="0" fontId="41" fillId="0" borderId="10" xfId="0" applyFont="1" applyFill="1" applyBorder="1" applyAlignment="1">
      <alignment horizontal="centerContinuous" vertical="center"/>
    </xf>
    <xf numFmtId="0" fontId="41" fillId="0" borderId="10"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0" xfId="0" applyFont="1" applyBorder="1" applyAlignment="1">
      <alignment horizontal="center"/>
    </xf>
    <xf numFmtId="0" fontId="41" fillId="0" borderId="0" xfId="0" applyFont="1" applyAlignment="1">
      <alignment vertical="center"/>
    </xf>
    <xf numFmtId="0" fontId="27" fillId="0" borderId="0" xfId="0" applyNumberFormat="1" applyFont="1" applyFill="1" applyBorder="1" applyAlignment="1">
      <alignment/>
    </xf>
    <xf numFmtId="0" fontId="27" fillId="0" borderId="0" xfId="0" applyNumberFormat="1" applyFont="1" applyFill="1" applyBorder="1" applyAlignment="1">
      <alignment horizontal="centerContinuous" vertical="center"/>
    </xf>
    <xf numFmtId="0" fontId="27" fillId="0" borderId="0" xfId="0" applyNumberFormat="1" applyFont="1" applyFill="1" applyBorder="1" applyAlignment="1">
      <alignment horizontal="right" vertical="center"/>
    </xf>
    <xf numFmtId="0" fontId="42" fillId="0" borderId="0" xfId="0" applyFont="1" applyBorder="1" applyAlignment="1">
      <alignment/>
    </xf>
    <xf numFmtId="0" fontId="27" fillId="0" borderId="0" xfId="0" applyNumberFormat="1" applyFont="1" applyFill="1" applyBorder="1" applyAlignment="1">
      <alignment horizontal="right"/>
    </xf>
    <xf numFmtId="0" fontId="27" fillId="0" borderId="10" xfId="0" applyNumberFormat="1" applyFont="1" applyFill="1" applyBorder="1" applyAlignment="1" applyProtection="1">
      <alignment horizontal="centerContinuous" vertical="center"/>
      <protection/>
    </xf>
    <xf numFmtId="0" fontId="27" fillId="0" borderId="10" xfId="0" applyNumberFormat="1" applyFont="1" applyFill="1" applyBorder="1" applyAlignment="1" applyProtection="1">
      <alignment horizontal="center" vertical="center" wrapText="1"/>
      <protection/>
    </xf>
    <xf numFmtId="184" fontId="27" fillId="0" borderId="10" xfId="0" applyNumberFormat="1" applyFont="1" applyFill="1" applyBorder="1" applyAlignment="1" applyProtection="1">
      <alignment vertical="center" wrapText="1"/>
      <protection/>
    </xf>
    <xf numFmtId="0" fontId="27" fillId="0" borderId="0" xfId="0" applyFont="1" applyFill="1" applyBorder="1" applyAlignment="1">
      <alignment vertical="center" wrapText="1"/>
    </xf>
    <xf numFmtId="0" fontId="2" fillId="0" borderId="0" xfId="0" applyFont="1" applyBorder="1" applyAlignment="1">
      <alignment vertical="center"/>
    </xf>
    <xf numFmtId="0" fontId="27" fillId="0" borderId="0" xfId="0" applyFont="1" applyBorder="1" applyAlignment="1">
      <alignment vertical="center"/>
    </xf>
    <xf numFmtId="1" fontId="31" fillId="0" borderId="0" xfId="0" applyNumberFormat="1" applyFont="1" applyFill="1" applyAlignment="1">
      <alignment/>
    </xf>
    <xf numFmtId="1" fontId="30" fillId="0" borderId="0" xfId="0" applyNumberFormat="1" applyFont="1" applyFill="1" applyAlignment="1">
      <alignment/>
    </xf>
    <xf numFmtId="0" fontId="27" fillId="0" borderId="0" xfId="40" applyFont="1" applyAlignment="1">
      <alignment horizontal="left" vertical="center"/>
      <protection/>
    </xf>
    <xf numFmtId="0" fontId="21" fillId="0" borderId="10" xfId="0" applyNumberFormat="1" applyFont="1" applyFill="1" applyBorder="1" applyAlignment="1">
      <alignment horizontal="centerContinuous" vertical="center"/>
    </xf>
    <xf numFmtId="0" fontId="24" fillId="0" borderId="0" xfId="0" applyNumberFormat="1" applyFont="1" applyFill="1" applyBorder="1" applyAlignment="1" applyProtection="1">
      <alignment horizontal="left"/>
      <protection/>
    </xf>
    <xf numFmtId="49" fontId="21" fillId="0" borderId="10" xfId="0" applyNumberFormat="1" applyFont="1" applyFill="1" applyBorder="1" applyAlignment="1">
      <alignment horizontal="centerContinuous" vertical="center"/>
    </xf>
    <xf numFmtId="49" fontId="21" fillId="0" borderId="10" xfId="0" applyNumberFormat="1" applyFont="1" applyFill="1" applyBorder="1" applyAlignment="1" applyProtection="1">
      <alignment horizontal="centerContinuous" vertical="center"/>
      <protection/>
    </xf>
    <xf numFmtId="49" fontId="0" fillId="0" borderId="0" xfId="0" applyNumberFormat="1" applyAlignment="1">
      <alignment/>
    </xf>
    <xf numFmtId="0" fontId="21" fillId="0" borderId="10" xfId="0" applyNumberFormat="1" applyFont="1" applyFill="1" applyBorder="1" applyAlignment="1" applyProtection="1">
      <alignment horizontal="center" vertical="center" wrapText="1"/>
      <protection/>
    </xf>
    <xf numFmtId="0" fontId="21" fillId="24" borderId="10" xfId="0" applyNumberFormat="1" applyFont="1" applyFill="1" applyBorder="1" applyAlignment="1" applyProtection="1">
      <alignment horizontal="center" vertical="center" wrapText="1"/>
      <protection/>
    </xf>
    <xf numFmtId="49" fontId="0" fillId="0" borderId="10" xfId="0" applyNumberFormat="1" applyBorder="1" applyAlignment="1">
      <alignment/>
    </xf>
    <xf numFmtId="49" fontId="21" fillId="0" borderId="0" xfId="0" applyNumberFormat="1" applyFont="1" applyFill="1" applyBorder="1" applyAlignment="1">
      <alignment/>
    </xf>
    <xf numFmtId="49" fontId="21" fillId="24" borderId="0" xfId="0" applyNumberFormat="1" applyFont="1" applyFill="1" applyBorder="1" applyAlignment="1">
      <alignment/>
    </xf>
    <xf numFmtId="0" fontId="21" fillId="24" borderId="0" xfId="0" applyNumberFormat="1" applyFont="1" applyFill="1" applyBorder="1" applyAlignment="1">
      <alignment/>
    </xf>
    <xf numFmtId="49" fontId="24" fillId="0" borderId="0" xfId="0" applyNumberFormat="1" applyFont="1" applyFill="1" applyBorder="1" applyAlignment="1" applyProtection="1">
      <alignment horizontal="left"/>
      <protection/>
    </xf>
    <xf numFmtId="0" fontId="24" fillId="0" borderId="0" xfId="0" applyNumberFormat="1" applyFont="1" applyFill="1" applyBorder="1" applyAlignment="1">
      <alignment/>
    </xf>
    <xf numFmtId="0" fontId="21" fillId="24" borderId="0" xfId="0" applyNumberFormat="1" applyFont="1" applyFill="1" applyBorder="1" applyAlignment="1">
      <alignment/>
    </xf>
    <xf numFmtId="0" fontId="24" fillId="0" borderId="0" xfId="0" applyNumberFormat="1" applyFont="1" applyFill="1" applyBorder="1" applyAlignment="1">
      <alignment horizontal="right"/>
    </xf>
    <xf numFmtId="49" fontId="0" fillId="0" borderId="0" xfId="0" applyNumberFormat="1" applyBorder="1" applyAlignment="1">
      <alignment/>
    </xf>
    <xf numFmtId="0" fontId="24" fillId="26" borderId="10" xfId="0" applyNumberFormat="1" applyFont="1" applyFill="1" applyBorder="1" applyAlignment="1">
      <alignment vertical="center"/>
    </xf>
    <xf numFmtId="4" fontId="24" fillId="26" borderId="10" xfId="0" applyNumberFormat="1" applyFont="1" applyFill="1" applyBorder="1" applyAlignment="1" applyProtection="1">
      <alignment horizontal="center" vertical="center"/>
      <protection/>
    </xf>
    <xf numFmtId="0" fontId="44" fillId="0" borderId="0" xfId="0" applyFont="1" applyAlignment="1">
      <alignment horizontal="center" vertical="center"/>
    </xf>
    <xf numFmtId="0" fontId="45" fillId="0" borderId="0" xfId="0" applyFont="1" applyAlignment="1">
      <alignment vertical="center"/>
    </xf>
    <xf numFmtId="0" fontId="45" fillId="26" borderId="0" xfId="0" applyFont="1" applyFill="1" applyAlignment="1">
      <alignment vertical="center"/>
    </xf>
    <xf numFmtId="0" fontId="24" fillId="26" borderId="0" xfId="0" applyFont="1" applyFill="1" applyBorder="1" applyAlignment="1">
      <alignment horizontal="right" vertical="center"/>
    </xf>
    <xf numFmtId="0" fontId="46" fillId="0" borderId="0" xfId="0" applyNumberFormat="1" applyFont="1" applyFill="1" applyAlignment="1" applyProtection="1">
      <alignment vertical="center"/>
      <protection/>
    </xf>
    <xf numFmtId="184" fontId="24" fillId="26" borderId="10" xfId="0" applyNumberFormat="1" applyFont="1" applyFill="1" applyBorder="1" applyAlignment="1">
      <alignment horizontal="left" vertical="center" wrapText="1"/>
    </xf>
    <xf numFmtId="0" fontId="0" fillId="8" borderId="0" xfId="41" applyFill="1" applyAlignment="1">
      <alignment vertical="center"/>
      <protection/>
    </xf>
    <xf numFmtId="4" fontId="27" fillId="26" borderId="10" xfId="0" applyNumberFormat="1" applyFont="1" applyFill="1" applyBorder="1" applyAlignment="1">
      <alignment horizontal="right" vertical="center" shrinkToFit="1"/>
    </xf>
    <xf numFmtId="0" fontId="0" fillId="8" borderId="0" xfId="0" applyFont="1" applyFill="1" applyAlignment="1">
      <alignment vertical="center"/>
    </xf>
    <xf numFmtId="0" fontId="24" fillId="8" borderId="0" xfId="0" applyFont="1" applyFill="1" applyAlignment="1">
      <alignment vertical="center"/>
    </xf>
    <xf numFmtId="184" fontId="24" fillId="0" borderId="10" xfId="0" applyNumberFormat="1" applyFont="1" applyFill="1" applyBorder="1" applyAlignment="1" applyProtection="1">
      <alignment vertical="center" wrapText="1"/>
      <protection/>
    </xf>
    <xf numFmtId="184" fontId="24" fillId="26" borderId="10" xfId="0" applyNumberFormat="1" applyFont="1" applyFill="1" applyBorder="1" applyAlignment="1">
      <alignment horizontal="center" vertical="center" wrapText="1"/>
    </xf>
    <xf numFmtId="0" fontId="0" fillId="8" borderId="0" xfId="41" applyFont="1" applyFill="1" applyAlignment="1">
      <alignment vertical="center"/>
      <protection/>
    </xf>
    <xf numFmtId="184" fontId="24" fillId="26" borderId="10" xfId="0" applyNumberFormat="1" applyFont="1" applyFill="1" applyBorder="1" applyAlignment="1">
      <alignment horizontal="left" vertical="center" wrapText="1"/>
    </xf>
    <xf numFmtId="0" fontId="0" fillId="0" borderId="0" xfId="0" applyAlignment="1">
      <alignment vertical="center"/>
    </xf>
    <xf numFmtId="49" fontId="0" fillId="8" borderId="0" xfId="0" applyNumberFormat="1" applyFont="1" applyFill="1" applyBorder="1" applyAlignment="1">
      <alignment vertical="center"/>
    </xf>
    <xf numFmtId="49" fontId="0" fillId="8" borderId="0" xfId="0" applyNumberFormat="1" applyFill="1" applyBorder="1" applyAlignment="1">
      <alignment vertical="center"/>
    </xf>
    <xf numFmtId="0" fontId="0" fillId="8" borderId="0" xfId="0" applyFill="1" applyBorder="1" applyAlignment="1">
      <alignment vertical="center"/>
    </xf>
    <xf numFmtId="49" fontId="21" fillId="0" borderId="0" xfId="0" applyNumberFormat="1" applyFont="1" applyFill="1" applyBorder="1" applyAlignment="1" applyProtection="1">
      <alignment horizontal="center" vertical="center" wrapText="1"/>
      <protection/>
    </xf>
    <xf numFmtId="0" fontId="21" fillId="0" borderId="0" xfId="0" applyFont="1" applyBorder="1" applyAlignment="1">
      <alignment/>
    </xf>
    <xf numFmtId="0" fontId="21" fillId="8" borderId="0" xfId="0" applyFont="1" applyFill="1" applyAlignment="1">
      <alignment/>
    </xf>
    <xf numFmtId="1" fontId="0" fillId="8" borderId="0" xfId="0" applyNumberFormat="1" applyFill="1" applyAlignment="1">
      <alignment/>
    </xf>
    <xf numFmtId="0" fontId="30" fillId="8" borderId="0" xfId="0" applyFont="1" applyFill="1" applyBorder="1" applyAlignment="1">
      <alignment/>
    </xf>
    <xf numFmtId="0" fontId="30" fillId="8" borderId="0" xfId="0" applyFont="1" applyFill="1" applyAlignment="1">
      <alignment/>
    </xf>
    <xf numFmtId="184" fontId="21" fillId="26" borderId="10"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21" fillId="0" borderId="18"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protection/>
    </xf>
    <xf numFmtId="1" fontId="21" fillId="0" borderId="10"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4" fontId="2" fillId="0" borderId="20" xfId="40" applyNumberFormat="1" applyFont="1" applyBorder="1" applyAlignment="1">
      <alignment horizontal="right" vertical="center" shrinkToFit="1"/>
      <protection/>
    </xf>
    <xf numFmtId="0" fontId="2" fillId="0" borderId="20" xfId="40" applyFont="1" applyBorder="1" applyAlignment="1">
      <alignment horizontal="right" vertical="center" shrinkToFit="1"/>
      <protection/>
    </xf>
    <xf numFmtId="0" fontId="27" fillId="0" borderId="20" xfId="40" applyFont="1" applyBorder="1" applyAlignment="1">
      <alignment horizontal="right" vertical="center" shrinkToFit="1"/>
      <protection/>
    </xf>
    <xf numFmtId="0" fontId="2" fillId="0" borderId="20" xfId="40" applyFont="1" applyBorder="1" applyAlignment="1">
      <alignment horizontal="left" vertical="center" shrinkToFit="1"/>
      <protection/>
    </xf>
    <xf numFmtId="49" fontId="0" fillId="0" borderId="0" xfId="0" applyNumberFormat="1" applyFont="1" applyBorder="1" applyAlignment="1">
      <alignment vertical="center"/>
    </xf>
    <xf numFmtId="49" fontId="24" fillId="0" borderId="0" xfId="41" applyNumberFormat="1" applyFont="1" applyFill="1" applyAlignment="1">
      <alignment vertical="center"/>
      <protection/>
    </xf>
    <xf numFmtId="49" fontId="0" fillId="0" borderId="14" xfId="0" applyNumberFormat="1" applyBorder="1" applyAlignment="1">
      <alignment/>
    </xf>
    <xf numFmtId="49" fontId="27" fillId="25" borderId="10" xfId="0" applyNumberFormat="1" applyFont="1" applyFill="1" applyBorder="1" applyAlignment="1">
      <alignment horizontal="center" vertical="center" shrinkToFit="1"/>
    </xf>
    <xf numFmtId="49" fontId="2" fillId="0" borderId="21" xfId="40" applyNumberFormat="1" applyFont="1" applyBorder="1" applyAlignment="1">
      <alignment horizontal="left" vertical="center" shrinkToFit="1"/>
      <protection/>
    </xf>
    <xf numFmtId="49" fontId="2" fillId="0" borderId="20" xfId="40" applyNumberFormat="1" applyFont="1" applyBorder="1" applyAlignment="1">
      <alignment horizontal="left" vertical="center" shrinkToFit="1"/>
      <protection/>
    </xf>
    <xf numFmtId="49" fontId="24" fillId="0" borderId="0" xfId="0" applyNumberFormat="1" applyFont="1" applyAlignment="1">
      <alignment vertical="center"/>
    </xf>
    <xf numFmtId="49" fontId="24" fillId="0" borderId="0" xfId="0" applyNumberFormat="1" applyFont="1" applyBorder="1" applyAlignment="1">
      <alignment vertical="center"/>
    </xf>
    <xf numFmtId="49" fontId="0" fillId="8" borderId="0" xfId="41" applyNumberFormat="1" applyFont="1" applyFill="1" applyAlignment="1">
      <alignment vertical="center"/>
      <protection/>
    </xf>
    <xf numFmtId="49" fontId="0" fillId="8" borderId="0" xfId="0" applyNumberFormat="1" applyFill="1" applyAlignment="1">
      <alignment/>
    </xf>
    <xf numFmtId="49" fontId="2" fillId="0" borderId="0" xfId="40" applyNumberFormat="1" applyFont="1" applyBorder="1" applyAlignment="1">
      <alignment horizontal="left" vertical="center" shrinkToFit="1"/>
      <protection/>
    </xf>
    <xf numFmtId="0" fontId="2" fillId="0" borderId="0" xfId="40" applyFont="1" applyBorder="1" applyAlignment="1">
      <alignment horizontal="left" vertical="center" shrinkToFit="1"/>
      <protection/>
    </xf>
    <xf numFmtId="49" fontId="2" fillId="0" borderId="22" xfId="40" applyNumberFormat="1" applyFont="1" applyBorder="1" applyAlignment="1">
      <alignment horizontal="left" vertical="center" shrinkToFit="1"/>
      <protection/>
    </xf>
    <xf numFmtId="49" fontId="2" fillId="0" borderId="23" xfId="40" applyNumberFormat="1" applyFont="1" applyBorder="1" applyAlignment="1">
      <alignment horizontal="left" vertical="center" shrinkToFit="1"/>
      <protection/>
    </xf>
    <xf numFmtId="0" fontId="2" fillId="0" borderId="23" xfId="40" applyFont="1" applyBorder="1" applyAlignment="1">
      <alignment horizontal="left" vertical="center" shrinkToFit="1"/>
      <protection/>
    </xf>
    <xf numFmtId="49" fontId="0" fillId="0" borderId="10" xfId="0" applyNumberFormat="1" applyFont="1" applyBorder="1" applyAlignment="1">
      <alignment/>
    </xf>
    <xf numFmtId="0" fontId="24" fillId="0" borderId="0" xfId="41" applyFont="1" applyFill="1" applyAlignment="1">
      <alignment vertical="center"/>
      <protection/>
    </xf>
    <xf numFmtId="4" fontId="2" fillId="0" borderId="24" xfId="40" applyNumberFormat="1" applyFont="1" applyBorder="1" applyAlignment="1">
      <alignment horizontal="right" vertical="center" shrinkToFit="1"/>
      <protection/>
    </xf>
    <xf numFmtId="184" fontId="24" fillId="0" borderId="11" xfId="0" applyNumberFormat="1" applyFont="1" applyFill="1" applyBorder="1" applyAlignment="1" applyProtection="1">
      <alignment vertical="center" wrapText="1"/>
      <protection/>
    </xf>
    <xf numFmtId="184" fontId="24" fillId="0" borderId="11" xfId="0" applyNumberFormat="1" applyFont="1" applyFill="1" applyBorder="1" applyAlignment="1" applyProtection="1">
      <alignment vertical="center" wrapText="1"/>
      <protection/>
    </xf>
    <xf numFmtId="0" fontId="25" fillId="0" borderId="10" xfId="40" applyBorder="1">
      <alignment/>
      <protection/>
    </xf>
    <xf numFmtId="0" fontId="27" fillId="0" borderId="10" xfId="40" applyFont="1" applyBorder="1">
      <alignment/>
      <protection/>
    </xf>
    <xf numFmtId="4" fontId="11" fillId="0" borderId="20" xfId="40" applyNumberFormat="1" applyFont="1" applyBorder="1" applyAlignment="1">
      <alignment horizontal="right" vertical="center" shrinkToFit="1"/>
      <protection/>
    </xf>
    <xf numFmtId="4" fontId="11" fillId="0" borderId="20" xfId="40" applyNumberFormat="1" applyFont="1" applyBorder="1" applyAlignment="1">
      <alignment horizontal="right" vertical="center"/>
      <protection/>
    </xf>
    <xf numFmtId="4" fontId="2" fillId="0" borderId="20" xfId="40" applyNumberFormat="1" applyFont="1" applyBorder="1" applyAlignment="1">
      <alignment horizontal="right" vertical="center"/>
      <protection/>
    </xf>
    <xf numFmtId="0" fontId="11" fillId="0" borderId="20" xfId="40" applyFont="1" applyFill="1" applyBorder="1" applyAlignment="1">
      <alignment horizontal="left" vertical="center" shrinkToFit="1"/>
      <protection/>
    </xf>
    <xf numFmtId="0" fontId="2" fillId="0" borderId="20" xfId="40" applyFont="1" applyFill="1" applyBorder="1" applyAlignment="1">
      <alignment horizontal="left" vertical="center" shrinkToFit="1"/>
      <protection/>
    </xf>
    <xf numFmtId="49" fontId="21" fillId="0" borderId="10"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1" fillId="24" borderId="10" xfId="0" applyNumberFormat="1" applyFont="1" applyFill="1" applyBorder="1" applyAlignment="1">
      <alignment horizontal="center" vertical="center" wrapText="1"/>
    </xf>
    <xf numFmtId="0" fontId="2" fillId="0" borderId="21" xfId="40" applyFont="1" applyBorder="1" applyAlignment="1">
      <alignment horizontal="left" vertical="center" shrinkToFit="1"/>
      <protection/>
    </xf>
    <xf numFmtId="0" fontId="2" fillId="0" borderId="20" xfId="40" applyFont="1" applyBorder="1" applyAlignment="1">
      <alignment horizontal="left" vertical="center" shrinkToFit="1"/>
      <protection/>
    </xf>
    <xf numFmtId="4" fontId="2" fillId="0" borderId="20" xfId="40" applyNumberFormat="1" applyFont="1" applyBorder="1" applyAlignment="1">
      <alignment horizontal="right" vertical="center" shrinkToFit="1"/>
      <protection/>
    </xf>
    <xf numFmtId="49" fontId="2" fillId="0" borderId="20" xfId="40" applyNumberFormat="1" applyFont="1" applyBorder="1" applyAlignment="1">
      <alignment horizontal="left" vertical="center" shrinkToFit="1"/>
      <protection/>
    </xf>
    <xf numFmtId="49" fontId="2" fillId="0" borderId="20" xfId="40" applyNumberFormat="1" applyFont="1" applyBorder="1" applyAlignment="1">
      <alignment horizontal="left" vertical="center" shrinkToFit="1"/>
      <protection/>
    </xf>
    <xf numFmtId="0" fontId="21" fillId="24" borderId="0" xfId="0" applyFont="1" applyFill="1" applyAlignment="1">
      <alignment/>
    </xf>
    <xf numFmtId="0" fontId="21" fillId="0" borderId="13" xfId="0" applyNumberFormat="1" applyFont="1" applyFill="1" applyBorder="1" applyAlignment="1" applyProtection="1">
      <alignment horizontal="center" vertical="center" wrapText="1"/>
      <protection/>
    </xf>
    <xf numFmtId="0" fontId="2" fillId="0" borderId="21" xfId="40" applyFont="1" applyBorder="1" applyAlignment="1">
      <alignment horizontal="left" vertical="center" shrinkToFit="1"/>
      <protection/>
    </xf>
    <xf numFmtId="0" fontId="2" fillId="0" borderId="20" xfId="40" applyFont="1" applyBorder="1" applyAlignment="1">
      <alignment horizontal="left" vertical="center" shrinkToFit="1"/>
      <protection/>
    </xf>
    <xf numFmtId="0" fontId="2" fillId="0" borderId="25" xfId="40" applyFont="1" applyBorder="1" applyAlignment="1">
      <alignment horizontal="left" vertical="center" shrinkToFit="1"/>
      <protection/>
    </xf>
    <xf numFmtId="4" fontId="2" fillId="0" borderId="20" xfId="40" applyNumberFormat="1" applyFont="1" applyBorder="1" applyAlignment="1">
      <alignment horizontal="right" vertical="center" shrinkToFit="1"/>
      <protection/>
    </xf>
    <xf numFmtId="4" fontId="2" fillId="0" borderId="26" xfId="40" applyNumberFormat="1" applyFont="1" applyBorder="1" applyAlignment="1">
      <alignment horizontal="right" vertical="center" shrinkToFit="1"/>
      <protection/>
    </xf>
    <xf numFmtId="4" fontId="2" fillId="0" borderId="25" xfId="40" applyNumberFormat="1" applyFont="1" applyBorder="1" applyAlignment="1">
      <alignment horizontal="right" vertical="center" shrinkToFit="1"/>
      <protection/>
    </xf>
    <xf numFmtId="4" fontId="2" fillId="0" borderId="27" xfId="40" applyNumberFormat="1" applyFont="1" applyBorder="1" applyAlignment="1">
      <alignment horizontal="right" vertical="center" shrinkToFit="1"/>
      <protection/>
    </xf>
    <xf numFmtId="0" fontId="2" fillId="0" borderId="10" xfId="40" applyFont="1" applyBorder="1" applyAlignment="1">
      <alignment horizontal="left" vertical="center" shrinkToFit="1"/>
      <protection/>
    </xf>
    <xf numFmtId="49" fontId="2" fillId="0" borderId="10" xfId="40" applyNumberFormat="1" applyFont="1" applyBorder="1" applyAlignment="1">
      <alignment horizontal="left" vertical="center" shrinkToFit="1"/>
      <protection/>
    </xf>
    <xf numFmtId="0" fontId="21" fillId="0" borderId="0" xfId="0" applyNumberFormat="1" applyFont="1" applyFill="1" applyAlignment="1" applyProtection="1">
      <alignment horizontal="left"/>
      <protection/>
    </xf>
    <xf numFmtId="0" fontId="21" fillId="0" borderId="14" xfId="0" applyNumberFormat="1" applyFont="1" applyFill="1" applyBorder="1" applyAlignment="1" applyProtection="1">
      <alignment horizontal="left"/>
      <protection/>
    </xf>
    <xf numFmtId="0" fontId="21" fillId="0" borderId="10" xfId="0" applyNumberFormat="1" applyFont="1" applyFill="1" applyBorder="1" applyAlignment="1">
      <alignment horizontal="centerContinuous" vertical="center"/>
    </xf>
    <xf numFmtId="1" fontId="21" fillId="0" borderId="10" xfId="0" applyNumberFormat="1" applyFont="1" applyFill="1" applyBorder="1" applyAlignment="1">
      <alignment horizontal="centerContinuous" vertical="center"/>
    </xf>
    <xf numFmtId="0" fontId="21" fillId="0" borderId="10" xfId="0" applyNumberFormat="1" applyFont="1" applyFill="1" applyBorder="1" applyAlignment="1">
      <alignment horizontal="center" vertical="center" wrapText="1"/>
    </xf>
    <xf numFmtId="0" fontId="2" fillId="0" borderId="10" xfId="40" applyFont="1" applyFill="1" applyBorder="1" applyAlignment="1">
      <alignment horizontal="left" vertical="center" shrinkToFit="1"/>
      <protection/>
    </xf>
    <xf numFmtId="49" fontId="21" fillId="0" borderId="10" xfId="0" applyNumberFormat="1" applyFont="1" applyFill="1" applyBorder="1" applyAlignment="1">
      <alignment horizontal="center" vertical="center" wrapText="1"/>
    </xf>
    <xf numFmtId="4" fontId="2" fillId="0" borderId="10" xfId="40" applyNumberFormat="1" applyFont="1" applyBorder="1" applyAlignment="1">
      <alignment horizontal="right" vertical="center" shrinkToFit="1"/>
      <protection/>
    </xf>
    <xf numFmtId="49" fontId="21" fillId="0" borderId="10" xfId="0" applyNumberFormat="1" applyFont="1" applyFill="1" applyBorder="1" applyAlignment="1">
      <alignment horizontal="center" vertical="center" wrapText="1"/>
    </xf>
    <xf numFmtId="0" fontId="30" fillId="0" borderId="0" xfId="0" applyNumberFormat="1" applyFont="1" applyFill="1" applyAlignment="1">
      <alignment/>
    </xf>
    <xf numFmtId="0" fontId="30" fillId="0" borderId="0" xfId="0" applyNumberFormat="1" applyFont="1" applyFill="1" applyAlignment="1">
      <alignment horizontal="centerContinuous" vertical="center"/>
    </xf>
    <xf numFmtId="0" fontId="30" fillId="0" borderId="0" xfId="0" applyNumberFormat="1" applyFont="1" applyFill="1" applyAlignment="1">
      <alignment horizontal="right" vertical="center"/>
    </xf>
    <xf numFmtId="0" fontId="48" fillId="0" borderId="0" xfId="0" applyNumberFormat="1" applyFont="1" applyFill="1" applyAlignment="1" applyProtection="1">
      <alignment horizontal="centerContinuous" vertical="center"/>
      <protection/>
    </xf>
    <xf numFmtId="0" fontId="49" fillId="0" borderId="0" xfId="0" applyNumberFormat="1" applyFont="1" applyFill="1" applyAlignment="1" applyProtection="1">
      <alignment horizontal="centerContinuous" vertical="center"/>
      <protection/>
    </xf>
    <xf numFmtId="0" fontId="30" fillId="0" borderId="14" xfId="0" applyNumberFormat="1" applyFont="1" applyFill="1" applyBorder="1" applyAlignment="1" applyProtection="1">
      <alignment horizontal="left"/>
      <protection/>
    </xf>
    <xf numFmtId="0" fontId="30" fillId="0" borderId="0" xfId="0" applyNumberFormat="1" applyFont="1" applyFill="1" applyAlignment="1">
      <alignment/>
    </xf>
    <xf numFmtId="0" fontId="30" fillId="0" borderId="0" xfId="0" applyNumberFormat="1" applyFont="1" applyFill="1" applyAlignment="1">
      <alignment horizontal="right"/>
    </xf>
    <xf numFmtId="0" fontId="30" fillId="0" borderId="10" xfId="0" applyNumberFormat="1" applyFont="1" applyFill="1" applyBorder="1" applyAlignment="1">
      <alignment horizontal="centerContinuous" vertical="center"/>
    </xf>
    <xf numFmtId="1" fontId="30" fillId="0" borderId="10" xfId="0" applyNumberFormat="1" applyFont="1" applyFill="1" applyBorder="1" applyAlignment="1">
      <alignment horizontal="centerContinuous" vertical="center"/>
    </xf>
    <xf numFmtId="1" fontId="30" fillId="0" borderId="11" xfId="0" applyNumberFormat="1" applyFont="1" applyFill="1" applyBorder="1" applyAlignment="1">
      <alignment horizontal="centerContinuous" vertical="center"/>
    </xf>
    <xf numFmtId="0" fontId="30" fillId="24" borderId="17" xfId="0" applyNumberFormat="1" applyFont="1" applyFill="1" applyBorder="1" applyAlignment="1">
      <alignment horizontal="center" vertical="center" wrapText="1"/>
    </xf>
    <xf numFmtId="0" fontId="30" fillId="0" borderId="17" xfId="0" applyNumberFormat="1" applyFont="1" applyFill="1" applyBorder="1" applyAlignment="1">
      <alignment horizontal="center" vertical="center" wrapText="1"/>
    </xf>
    <xf numFmtId="0" fontId="30" fillId="0" borderId="18" xfId="0" applyNumberFormat="1" applyFont="1" applyFill="1" applyBorder="1" applyAlignment="1">
      <alignment horizontal="center" vertical="center" wrapText="1"/>
    </xf>
    <xf numFmtId="0" fontId="30" fillId="0" borderId="10" xfId="40" applyFont="1" applyBorder="1" applyAlignment="1">
      <alignment vertical="center" shrinkToFit="1"/>
      <protection/>
    </xf>
    <xf numFmtId="0" fontId="30" fillId="0" borderId="20" xfId="40" applyFont="1" applyBorder="1" applyAlignment="1">
      <alignment horizontal="left" vertical="center" shrinkToFit="1"/>
      <protection/>
    </xf>
    <xf numFmtId="4" fontId="30" fillId="0" borderId="20" xfId="40" applyNumberFormat="1" applyFont="1" applyBorder="1" applyAlignment="1">
      <alignment horizontal="right" vertical="center" shrinkToFit="1"/>
      <protection/>
    </xf>
    <xf numFmtId="0" fontId="30" fillId="0" borderId="21" xfId="40" applyFont="1" applyBorder="1" applyAlignment="1">
      <alignment horizontal="left" vertical="center" shrinkToFit="1"/>
      <protection/>
    </xf>
    <xf numFmtId="0" fontId="30" fillId="0" borderId="0" xfId="40" applyFont="1" applyAlignment="1">
      <alignment horizontal="left" vertical="center"/>
      <protection/>
    </xf>
    <xf numFmtId="0" fontId="0" fillId="8" borderId="0" xfId="0" applyFont="1" applyFill="1" applyAlignment="1">
      <alignment vertical="center"/>
    </xf>
    <xf numFmtId="1" fontId="30" fillId="8" borderId="0" xfId="0" applyNumberFormat="1" applyFont="1" applyFill="1" applyAlignment="1">
      <alignment/>
    </xf>
    <xf numFmtId="1" fontId="30" fillId="0" borderId="0" xfId="0" applyNumberFormat="1" applyFont="1" applyFill="1" applyAlignment="1">
      <alignment/>
    </xf>
    <xf numFmtId="49" fontId="30" fillId="0" borderId="10" xfId="40" applyNumberFormat="1" applyFont="1" applyBorder="1" applyAlignment="1">
      <alignment vertical="center" shrinkToFit="1"/>
      <protection/>
    </xf>
    <xf numFmtId="49" fontId="30" fillId="0" borderId="20" xfId="40" applyNumberFormat="1" applyFont="1" applyBorder="1" applyAlignment="1">
      <alignment horizontal="left" vertical="center" shrinkToFit="1"/>
      <protection/>
    </xf>
    <xf numFmtId="0" fontId="27" fillId="0" borderId="0" xfId="0" applyNumberFormat="1" applyFont="1" applyFill="1" applyBorder="1" applyAlignment="1">
      <alignment/>
    </xf>
    <xf numFmtId="0" fontId="2" fillId="0" borderId="10" xfId="40" applyFont="1" applyBorder="1" applyAlignment="1">
      <alignment vertical="center" shrinkToFit="1"/>
      <protection/>
    </xf>
    <xf numFmtId="49" fontId="2" fillId="0" borderId="10" xfId="40" applyNumberFormat="1" applyFont="1" applyBorder="1" applyAlignment="1">
      <alignment vertical="center" shrinkToFit="1"/>
      <protection/>
    </xf>
    <xf numFmtId="4" fontId="11" fillId="0" borderId="20" xfId="40" applyNumberFormat="1" applyFont="1" applyBorder="1" applyAlignment="1">
      <alignment horizontal="right" vertical="center" shrinkToFit="1"/>
      <protection/>
    </xf>
    <xf numFmtId="0" fontId="27" fillId="0" borderId="0" xfId="0" applyNumberFormat="1" applyFont="1" applyFill="1" applyBorder="1" applyAlignment="1">
      <alignment/>
    </xf>
    <xf numFmtId="0" fontId="41" fillId="0" borderId="0" xfId="0" applyNumberFormat="1" applyFont="1" applyFill="1" applyBorder="1" applyAlignment="1">
      <alignment/>
    </xf>
    <xf numFmtId="0" fontId="21" fillId="0" borderId="0" xfId="0" applyNumberFormat="1" applyFont="1" applyFill="1" applyBorder="1" applyAlignment="1">
      <alignment/>
    </xf>
    <xf numFmtId="0" fontId="37" fillId="0" borderId="0" xfId="42" applyFont="1" applyBorder="1" applyAlignment="1">
      <alignment horizontal="center" vertical="center"/>
      <protection/>
    </xf>
    <xf numFmtId="0" fontId="36" fillId="0" borderId="0" xfId="42" applyNumberFormat="1" applyFont="1" applyFill="1" applyBorder="1" applyAlignment="1">
      <alignment horizontal="center" vertical="center"/>
      <protection/>
    </xf>
    <xf numFmtId="0" fontId="47" fillId="0" borderId="0" xfId="42" applyNumberFormat="1" applyFont="1" applyFill="1" applyBorder="1" applyAlignment="1">
      <alignment horizontal="center" vertical="center"/>
      <protection/>
    </xf>
    <xf numFmtId="0" fontId="38" fillId="0" borderId="0" xfId="42" applyFont="1" applyFill="1" applyBorder="1" applyAlignment="1">
      <alignment horizontal="right" vertical="center"/>
      <protection/>
    </xf>
    <xf numFmtId="0" fontId="24" fillId="0" borderId="10" xfId="41" applyFont="1" applyFill="1" applyBorder="1" applyAlignment="1" quotePrefix="1">
      <alignment horizontal="center" vertical="center"/>
      <protection/>
    </xf>
    <xf numFmtId="0" fontId="24" fillId="0" borderId="10" xfId="41" applyFont="1" applyFill="1" applyBorder="1" applyAlignment="1">
      <alignment horizontal="center" vertical="center"/>
      <protection/>
    </xf>
    <xf numFmtId="0" fontId="28" fillId="0" borderId="0" xfId="46" applyFont="1" applyFill="1" applyAlignment="1">
      <alignment horizontal="center" vertical="center"/>
      <protection/>
    </xf>
    <xf numFmtId="0" fontId="27" fillId="25" borderId="10" xfId="0" applyFont="1" applyFill="1" applyBorder="1" applyAlignment="1">
      <alignment horizontal="center" vertical="center" shrinkToFit="1"/>
    </xf>
    <xf numFmtId="0" fontId="27" fillId="25" borderId="10" xfId="0" applyFont="1" applyFill="1" applyBorder="1" applyAlignment="1">
      <alignment horizontal="center" vertical="center" wrapText="1" shrinkToFit="1"/>
    </xf>
    <xf numFmtId="49" fontId="27" fillId="25" borderId="10" xfId="0" applyNumberFormat="1" applyFont="1" applyFill="1" applyBorder="1" applyAlignment="1">
      <alignment horizontal="center" vertical="center" wrapText="1" shrinkToFit="1"/>
    </xf>
    <xf numFmtId="0" fontId="27" fillId="25" borderId="10" xfId="0" applyFont="1" applyFill="1" applyBorder="1" applyAlignment="1">
      <alignment horizontal="center" vertical="center" shrinkToFit="1"/>
    </xf>
    <xf numFmtId="0" fontId="27" fillId="27" borderId="10" xfId="0" applyFont="1" applyFill="1" applyBorder="1" applyAlignment="1">
      <alignment horizontal="center" vertical="center" wrapText="1" shrinkToFit="1"/>
    </xf>
    <xf numFmtId="0" fontId="27" fillId="27" borderId="17" xfId="0" applyFont="1" applyFill="1" applyBorder="1" applyAlignment="1">
      <alignment horizontal="center" vertical="center" wrapText="1" shrinkToFit="1"/>
    </xf>
    <xf numFmtId="0" fontId="27" fillId="27" borderId="15" xfId="0" applyFont="1" applyFill="1" applyBorder="1" applyAlignment="1">
      <alignment horizontal="center" vertical="center" wrapText="1" shrinkToFit="1"/>
    </xf>
    <xf numFmtId="0" fontId="28" fillId="0" borderId="0" xfId="0" applyFont="1" applyBorder="1" applyAlignment="1">
      <alignment horizontal="center" vertical="center"/>
    </xf>
    <xf numFmtId="0" fontId="24" fillId="24" borderId="10" xfId="0" applyNumberFormat="1" applyFont="1" applyFill="1" applyBorder="1" applyAlignment="1">
      <alignment horizontal="center" vertical="center"/>
    </xf>
    <xf numFmtId="0" fontId="24" fillId="0" borderId="11"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4" fillId="0" borderId="13" xfId="0" applyNumberFormat="1" applyFont="1" applyFill="1" applyBorder="1" applyAlignment="1">
      <alignment horizontal="center" vertical="center"/>
    </xf>
    <xf numFmtId="0" fontId="28" fillId="0" borderId="0" xfId="46" applyFont="1" applyFill="1" applyAlignment="1">
      <alignment horizontal="center"/>
      <protection/>
    </xf>
    <xf numFmtId="184" fontId="0" fillId="8" borderId="19" xfId="0" applyNumberFormat="1" applyFont="1" applyFill="1" applyBorder="1" applyAlignment="1" applyProtection="1">
      <alignment horizontal="left" vertical="center" wrapText="1"/>
      <protection/>
    </xf>
    <xf numFmtId="184" fontId="0" fillId="8" borderId="0"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protection/>
    </xf>
    <xf numFmtId="49" fontId="28" fillId="26" borderId="0" xfId="0" applyNumberFormat="1" applyFont="1" applyFill="1" applyBorder="1" applyAlignment="1" applyProtection="1">
      <alignment horizontal="center" vertical="center"/>
      <protection/>
    </xf>
    <xf numFmtId="49" fontId="21" fillId="0" borderId="0" xfId="0" applyNumberFormat="1" applyFont="1" applyFill="1" applyBorder="1" applyAlignment="1" applyProtection="1">
      <alignment horizontal="left" vertical="center" wrapText="1"/>
      <protection/>
    </xf>
    <xf numFmtId="0" fontId="21" fillId="24" borderId="10" xfId="0" applyNumberFormat="1" applyFont="1" applyFill="1" applyBorder="1" applyAlignment="1" applyProtection="1">
      <alignment horizontal="center" vertical="center"/>
      <protection/>
    </xf>
    <xf numFmtId="1" fontId="21" fillId="0" borderId="10" xfId="0" applyNumberFormat="1" applyFont="1" applyFill="1" applyBorder="1" applyAlignment="1" applyProtection="1">
      <alignment horizontal="center" vertical="center"/>
      <protection/>
    </xf>
    <xf numFmtId="0" fontId="28" fillId="24" borderId="0" xfId="0" applyFont="1" applyFill="1" applyAlignment="1">
      <alignment horizontal="center" vertical="center"/>
    </xf>
    <xf numFmtId="0" fontId="21" fillId="0" borderId="28" xfId="0" applyFont="1" applyFill="1" applyBorder="1" applyAlignment="1">
      <alignment horizontal="left" vertical="center"/>
    </xf>
    <xf numFmtId="0" fontId="21" fillId="0" borderId="10" xfId="0" applyFont="1" applyFill="1" applyBorder="1" applyAlignment="1">
      <alignment horizontal="center" vertical="center" wrapText="1"/>
    </xf>
    <xf numFmtId="0" fontId="46" fillId="0" borderId="0" xfId="0" applyNumberFormat="1" applyFont="1" applyFill="1" applyAlignment="1" applyProtection="1">
      <alignment horizontal="center" vertical="center"/>
      <protection/>
    </xf>
    <xf numFmtId="0" fontId="21"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21" fillId="24" borderId="10" xfId="0" applyNumberFormat="1" applyFont="1" applyFill="1" applyBorder="1" applyAlignment="1" applyProtection="1">
      <alignment horizontal="center" vertical="center" wrapText="1"/>
      <protection/>
    </xf>
    <xf numFmtId="0" fontId="21" fillId="24" borderId="11"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8"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1" fillId="24" borderId="10" xfId="0" applyNumberFormat="1" applyFont="1" applyFill="1" applyBorder="1" applyAlignment="1">
      <alignment horizontal="center" vertical="center" wrapText="1"/>
    </xf>
    <xf numFmtId="0" fontId="21" fillId="24" borderId="13" xfId="0" applyNumberFormat="1" applyFont="1" applyFill="1" applyBorder="1" applyAlignment="1">
      <alignment horizontal="center" vertical="center" wrapText="1"/>
    </xf>
    <xf numFmtId="0" fontId="21" fillId="0" borderId="10"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protection/>
    </xf>
    <xf numFmtId="1" fontId="21" fillId="0" borderId="10"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0" xfId="0" applyNumberFormat="1" applyFont="1" applyFill="1" applyBorder="1" applyAlignment="1" applyProtection="1">
      <alignment horizontal="center" vertical="center"/>
      <protection/>
    </xf>
    <xf numFmtId="0" fontId="30" fillId="0" borderId="17" xfId="0" applyNumberFormat="1" applyFont="1" applyFill="1" applyBorder="1" applyAlignment="1" applyProtection="1">
      <alignment horizontal="center" vertical="center" wrapText="1"/>
      <protection/>
    </xf>
    <xf numFmtId="0" fontId="30" fillId="0" borderId="15" xfId="0" applyNumberFormat="1" applyFont="1" applyFill="1" applyBorder="1" applyAlignment="1" applyProtection="1">
      <alignment horizontal="center" vertical="center" wrapText="1"/>
      <protection/>
    </xf>
    <xf numFmtId="0" fontId="43" fillId="0" borderId="0" xfId="0" applyNumberFormat="1" applyFont="1" applyFill="1" applyBorder="1" applyAlignment="1" applyProtection="1">
      <alignment horizontal="center" vertical="center"/>
      <protection/>
    </xf>
    <xf numFmtId="0" fontId="27" fillId="0" borderId="28"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0" xfId="0" applyNumberFormat="1" applyFont="1" applyFill="1" applyBorder="1" applyAlignment="1" applyProtection="1">
      <alignment horizontal="center" vertical="center" wrapText="1"/>
      <protection/>
    </xf>
    <xf numFmtId="1" fontId="27" fillId="0" borderId="10" xfId="0" applyNumberFormat="1" applyFont="1" applyFill="1" applyBorder="1" applyAlignment="1" applyProtection="1">
      <alignment horizontal="center" vertical="center" wrapText="1"/>
      <protection/>
    </xf>
    <xf numFmtId="1" fontId="27" fillId="0" borderId="10" xfId="0" applyNumberFormat="1" applyFont="1" applyFill="1" applyBorder="1" applyAlignment="1" applyProtection="1">
      <alignment horizontal="center" vertical="center"/>
      <protection/>
    </xf>
    <xf numFmtId="49" fontId="41" fillId="0" borderId="0" xfId="0" applyNumberFormat="1" applyFont="1" applyFill="1" applyBorder="1" applyAlignment="1" applyProtection="1">
      <alignment horizontal="left" vertical="center" wrapText="1"/>
      <protection/>
    </xf>
    <xf numFmtId="0" fontId="41" fillId="0" borderId="18" xfId="0" applyFont="1" applyFill="1" applyBorder="1" applyAlignment="1">
      <alignment horizontal="center" vertical="center"/>
    </xf>
    <xf numFmtId="0" fontId="41" fillId="0" borderId="16" xfId="0" applyFont="1" applyFill="1" applyBorder="1" applyAlignment="1">
      <alignment horizontal="center" vertical="center"/>
    </xf>
    <xf numFmtId="0" fontId="43" fillId="24" borderId="0" xfId="0" applyFont="1" applyFill="1" applyAlignment="1">
      <alignment horizontal="center" vertical="center"/>
    </xf>
    <xf numFmtId="0" fontId="41" fillId="0" borderId="10" xfId="0" applyFont="1" applyFill="1" applyBorder="1" applyAlignment="1">
      <alignment horizontal="center" vertical="center" wrapText="1"/>
    </xf>
    <xf numFmtId="0" fontId="41" fillId="0" borderId="17"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7" xfId="0" applyNumberFormat="1" applyFont="1" applyFill="1" applyBorder="1" applyAlignment="1">
      <alignment horizontal="center" vertical="center" wrapText="1"/>
    </xf>
    <xf numFmtId="0" fontId="41" fillId="0" borderId="15" xfId="0" applyNumberFormat="1" applyFont="1" applyFill="1" applyBorder="1" applyAlignment="1">
      <alignment horizontal="center" vertical="center" wrapText="1"/>
    </xf>
    <xf numFmtId="0" fontId="43" fillId="0" borderId="0" xfId="0" applyNumberFormat="1" applyFont="1" applyFill="1" applyAlignment="1" applyProtection="1">
      <alignment horizontal="center" vertical="center"/>
      <protection/>
    </xf>
    <xf numFmtId="49" fontId="27" fillId="0" borderId="0" xfId="0" applyNumberFormat="1" applyFont="1" applyFill="1" applyBorder="1" applyAlignment="1" applyProtection="1">
      <alignment horizontal="left" vertical="center" wrapText="1"/>
      <protection/>
    </xf>
    <xf numFmtId="0" fontId="27" fillId="0" borderId="28" xfId="0" applyFont="1" applyBorder="1" applyAlignment="1">
      <alignment horizontal="left" vertical="center" wrapText="1"/>
    </xf>
    <xf numFmtId="1" fontId="41" fillId="0" borderId="10" xfId="0" applyNumberFormat="1" applyFont="1" applyFill="1" applyBorder="1" applyAlignment="1" applyProtection="1">
      <alignment horizontal="center" vertical="center"/>
      <protection/>
    </xf>
    <xf numFmtId="0" fontId="41" fillId="0" borderId="10" xfId="0" applyNumberFormat="1" applyFont="1" applyFill="1" applyBorder="1" applyAlignment="1" applyProtection="1">
      <alignment horizontal="center" vertical="center" wrapText="1"/>
      <protection/>
    </xf>
    <xf numFmtId="1" fontId="41" fillId="0" borderId="10" xfId="0" applyNumberFormat="1" applyFont="1" applyFill="1" applyBorder="1" applyAlignment="1" applyProtection="1">
      <alignment horizontal="center" vertical="center" wrapText="1"/>
      <protection/>
    </xf>
    <xf numFmtId="0" fontId="0" fillId="8" borderId="0" xfId="0" applyFont="1" applyFill="1" applyAlignment="1">
      <alignment horizontal="left" vertical="center"/>
    </xf>
    <xf numFmtId="49" fontId="24" fillId="0" borderId="0" xfId="0" applyNumberFormat="1" applyFont="1" applyFill="1" applyBorder="1" applyAlignment="1" applyProtection="1">
      <alignment horizontal="left" vertical="center" wrapText="1"/>
      <protection/>
    </xf>
    <xf numFmtId="0" fontId="28" fillId="0" borderId="0" xfId="0" applyNumberFormat="1" applyFont="1" applyFill="1" applyAlignment="1" applyProtection="1">
      <alignment horizontal="center" vertical="center"/>
      <protection/>
    </xf>
    <xf numFmtId="0" fontId="28" fillId="0" borderId="0" xfId="0" applyNumberFormat="1" applyFont="1" applyFill="1" applyAlignment="1" applyProtection="1">
      <alignment horizontal="center" vertical="center"/>
      <protection/>
    </xf>
    <xf numFmtId="0" fontId="21" fillId="0" borderId="11"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protection/>
    </xf>
    <xf numFmtId="190" fontId="21" fillId="0" borderId="10" xfId="0" applyNumberFormat="1" applyFont="1" applyFill="1" applyBorder="1" applyAlignment="1">
      <alignment horizontal="center" vertical="center" wrapText="1"/>
    </xf>
    <xf numFmtId="0" fontId="2" fillId="0" borderId="15" xfId="40" applyFont="1" applyBorder="1" applyAlignment="1">
      <alignment vertical="center" shrinkToFit="1"/>
      <protection/>
    </xf>
    <xf numFmtId="0" fontId="21" fillId="0" borderId="10" xfId="0" applyNumberFormat="1" applyFont="1" applyFill="1" applyBorder="1" applyAlignment="1">
      <alignment horizontal="center" vertical="center" wrapText="1"/>
    </xf>
  </cellXfs>
  <cellStyles count="7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3年度行政事业单位决算报表" xfId="42"/>
    <cellStyle name="常规_2007年行政单位基层表样表" xfId="43"/>
    <cellStyle name="常规_2012年四川省省级部门决算批复表（表样）" xfId="44"/>
    <cellStyle name="常规_单位版－2008年度部门决算分析表" xfId="45"/>
    <cellStyle name="常规_信息公开格式表"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样式 1"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M116"/>
  <sheetViews>
    <sheetView zoomScalePageLayoutView="0" workbookViewId="0" topLeftCell="A1">
      <selection activeCell="A7" sqref="A7:DK7"/>
    </sheetView>
  </sheetViews>
  <sheetFormatPr defaultColWidth="9.00390625" defaultRowHeight="14.25"/>
  <cols>
    <col min="4" max="4" width="32.875" style="0" customWidth="1"/>
  </cols>
  <sheetData>
    <row r="1" spans="1:117" ht="20.25" customHeight="1">
      <c r="A1" s="3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40"/>
      <c r="AE1" s="40"/>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100" t="s">
        <v>253</v>
      </c>
    </row>
    <row r="2" spans="1:117" s="175" customFormat="1" ht="38.25" customHeight="1">
      <c r="A2" s="322" t="s">
        <v>242</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t="s">
        <v>242</v>
      </c>
      <c r="AR2" s="322"/>
      <c r="AS2" s="322"/>
      <c r="AT2" s="322"/>
      <c r="AU2" s="322"/>
      <c r="AV2" s="322"/>
      <c r="AW2" s="322"/>
      <c r="AX2" s="322"/>
      <c r="AY2" s="322"/>
      <c r="AZ2" s="322"/>
      <c r="BA2" s="322"/>
      <c r="BB2" s="322"/>
      <c r="BC2" s="322"/>
      <c r="BD2" s="322"/>
      <c r="BE2" s="322"/>
      <c r="BF2" s="322"/>
      <c r="BG2" s="322"/>
      <c r="BH2" s="322"/>
      <c r="BI2" s="322"/>
      <c r="BJ2" s="322"/>
      <c r="BK2" s="322"/>
      <c r="BL2" s="322"/>
      <c r="BM2" s="322"/>
      <c r="BN2" s="322"/>
      <c r="BO2" s="322"/>
      <c r="BP2" s="322"/>
      <c r="BQ2" s="322"/>
      <c r="BR2" s="322"/>
      <c r="BS2" s="322"/>
      <c r="BT2" s="322"/>
      <c r="BU2" s="322"/>
      <c r="BV2" s="322"/>
      <c r="BW2" s="322"/>
      <c r="BX2" s="322"/>
      <c r="BY2" s="322"/>
      <c r="BZ2" s="322"/>
      <c r="CA2" s="322"/>
      <c r="CB2" s="322" t="s">
        <v>274</v>
      </c>
      <c r="CC2" s="322"/>
      <c r="CD2" s="322"/>
      <c r="CE2" s="322"/>
      <c r="CF2" s="322"/>
      <c r="CG2" s="322"/>
      <c r="CH2" s="322"/>
      <c r="CI2" s="322"/>
      <c r="CJ2" s="322"/>
      <c r="CK2" s="322"/>
      <c r="CL2" s="322"/>
      <c r="CM2" s="322"/>
      <c r="CN2" s="322"/>
      <c r="CO2" s="322"/>
      <c r="CP2" s="322"/>
      <c r="CQ2" s="322"/>
      <c r="CR2" s="322"/>
      <c r="CS2" s="322"/>
      <c r="CT2" s="322"/>
      <c r="CU2" s="322"/>
      <c r="CV2" s="322"/>
      <c r="CW2" s="322"/>
      <c r="CX2" s="322"/>
      <c r="CY2" s="322"/>
      <c r="CZ2" s="322"/>
      <c r="DA2" s="322"/>
      <c r="DB2" s="322"/>
      <c r="DC2" s="322"/>
      <c r="DD2" s="322"/>
      <c r="DE2" s="322"/>
      <c r="DF2" s="322"/>
      <c r="DG2" s="322"/>
      <c r="DH2" s="322"/>
      <c r="DI2" s="322"/>
      <c r="DJ2" s="322"/>
      <c r="DK2" s="322"/>
      <c r="DL2" s="322"/>
      <c r="DM2" s="322"/>
    </row>
    <row r="3" spans="1:117" s="70" customFormat="1" ht="20.25" customHeight="1">
      <c r="A3" s="252" t="s">
        <v>537</v>
      </c>
      <c r="B3" s="71"/>
      <c r="C3" s="71"/>
      <c r="D3" s="71"/>
      <c r="E3" s="72"/>
      <c r="F3" s="72"/>
      <c r="G3" s="72"/>
      <c r="H3" s="72"/>
      <c r="I3" s="72"/>
      <c r="J3" s="72"/>
      <c r="K3" s="72"/>
      <c r="L3" s="72"/>
      <c r="M3" s="72"/>
      <c r="N3" s="72"/>
      <c r="O3" s="72"/>
      <c r="P3" s="72"/>
      <c r="Q3" s="72"/>
      <c r="R3" s="72"/>
      <c r="S3" s="72"/>
      <c r="T3" s="72"/>
      <c r="U3" s="72"/>
      <c r="V3" s="72"/>
      <c r="W3" s="72"/>
      <c r="X3" s="72"/>
      <c r="Y3" s="72"/>
      <c r="Z3" s="72"/>
      <c r="AA3" s="72"/>
      <c r="AB3" s="72"/>
      <c r="AC3" s="72"/>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4" t="s">
        <v>19</v>
      </c>
    </row>
    <row r="4" spans="1:117" s="70" customFormat="1" ht="20.25" customHeight="1">
      <c r="A4" s="323" t="s">
        <v>14</v>
      </c>
      <c r="B4" s="323"/>
      <c r="C4" s="323"/>
      <c r="D4" s="323"/>
      <c r="E4" s="324" t="s">
        <v>11</v>
      </c>
      <c r="F4" s="327" t="s">
        <v>138</v>
      </c>
      <c r="G4" s="327"/>
      <c r="H4" s="327"/>
      <c r="I4" s="327"/>
      <c r="J4" s="327"/>
      <c r="K4" s="327"/>
      <c r="L4" s="327"/>
      <c r="M4" s="327"/>
      <c r="N4" s="327"/>
      <c r="O4" s="327"/>
      <c r="P4" s="328"/>
      <c r="Q4" s="327" t="s">
        <v>139</v>
      </c>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33" t="s">
        <v>140</v>
      </c>
      <c r="AY4" s="332"/>
      <c r="AZ4" s="332"/>
      <c r="BA4" s="332"/>
      <c r="BB4" s="332"/>
      <c r="BC4" s="332"/>
      <c r="BD4" s="332"/>
      <c r="BE4" s="332"/>
      <c r="BF4" s="332"/>
      <c r="BG4" s="332"/>
      <c r="BH4" s="332"/>
      <c r="BI4" s="332"/>
      <c r="BJ4" s="332"/>
      <c r="BK4" s="332"/>
      <c r="BL4" s="332"/>
      <c r="BM4" s="332"/>
      <c r="BN4" s="332"/>
      <c r="BO4" s="332" t="s">
        <v>141</v>
      </c>
      <c r="BP4" s="332"/>
      <c r="BQ4" s="332"/>
      <c r="BR4" s="332"/>
      <c r="BS4" s="332"/>
      <c r="BT4" s="332" t="s">
        <v>142</v>
      </c>
      <c r="BU4" s="332"/>
      <c r="BV4" s="332"/>
      <c r="BW4" s="332"/>
      <c r="BX4" s="332"/>
      <c r="BY4" s="332" t="s">
        <v>143</v>
      </c>
      <c r="BZ4" s="332"/>
      <c r="CA4" s="332"/>
      <c r="CB4" s="332" t="s">
        <v>144</v>
      </c>
      <c r="CC4" s="332"/>
      <c r="CD4" s="332"/>
      <c r="CE4" s="332" t="s">
        <v>145</v>
      </c>
      <c r="CF4" s="332"/>
      <c r="CG4" s="332"/>
      <c r="CH4" s="332"/>
      <c r="CI4" s="332"/>
      <c r="CJ4" s="332"/>
      <c r="CK4" s="332"/>
      <c r="CL4" s="332"/>
      <c r="CM4" s="332"/>
      <c r="CN4" s="332"/>
      <c r="CO4" s="332"/>
      <c r="CP4" s="332" t="s">
        <v>146</v>
      </c>
      <c r="CQ4" s="332"/>
      <c r="CR4" s="332"/>
      <c r="CS4" s="332"/>
      <c r="CT4" s="332"/>
      <c r="CU4" s="332"/>
      <c r="CV4" s="332"/>
      <c r="CW4" s="332"/>
      <c r="CX4" s="332"/>
      <c r="CY4" s="332"/>
      <c r="CZ4" s="332"/>
      <c r="DA4" s="332"/>
      <c r="DB4" s="332"/>
      <c r="DC4" s="332"/>
      <c r="DD4" s="332"/>
      <c r="DE4" s="332"/>
      <c r="DF4" s="332" t="s">
        <v>147</v>
      </c>
      <c r="DG4" s="332"/>
      <c r="DH4" s="332"/>
      <c r="DI4" s="332"/>
      <c r="DJ4" s="332"/>
      <c r="DK4" s="332"/>
      <c r="DL4" s="332"/>
      <c r="DM4" s="332"/>
    </row>
    <row r="5" spans="1:117" s="70" customFormat="1" ht="20.25" customHeight="1">
      <c r="A5" s="75" t="s">
        <v>7</v>
      </c>
      <c r="B5" s="75"/>
      <c r="C5" s="76"/>
      <c r="D5" s="329" t="s">
        <v>15</v>
      </c>
      <c r="E5" s="325"/>
      <c r="F5" s="331" t="s">
        <v>17</v>
      </c>
      <c r="G5" s="331" t="s">
        <v>25</v>
      </c>
      <c r="H5" s="331" t="s">
        <v>26</v>
      </c>
      <c r="I5" s="331" t="s">
        <v>27</v>
      </c>
      <c r="J5" s="331" t="s">
        <v>148</v>
      </c>
      <c r="K5" s="331" t="s">
        <v>28</v>
      </c>
      <c r="L5" s="331" t="s">
        <v>29</v>
      </c>
      <c r="M5" s="331" t="s">
        <v>30</v>
      </c>
      <c r="N5" s="331" t="s">
        <v>149</v>
      </c>
      <c r="O5" s="331" t="s">
        <v>150</v>
      </c>
      <c r="P5" s="331" t="s">
        <v>31</v>
      </c>
      <c r="Q5" s="331" t="s">
        <v>17</v>
      </c>
      <c r="R5" s="331" t="s">
        <v>32</v>
      </c>
      <c r="S5" s="331" t="s">
        <v>33</v>
      </c>
      <c r="T5" s="331" t="s">
        <v>34</v>
      </c>
      <c r="U5" s="331" t="s">
        <v>35</v>
      </c>
      <c r="V5" s="331" t="s">
        <v>36</v>
      </c>
      <c r="W5" s="331" t="s">
        <v>37</v>
      </c>
      <c r="X5" s="331" t="s">
        <v>38</v>
      </c>
      <c r="Y5" s="331" t="s">
        <v>39</v>
      </c>
      <c r="Z5" s="331" t="s">
        <v>40</v>
      </c>
      <c r="AA5" s="331" t="s">
        <v>41</v>
      </c>
      <c r="AB5" s="331" t="s">
        <v>20</v>
      </c>
      <c r="AC5" s="331" t="s">
        <v>42</v>
      </c>
      <c r="AD5" s="331" t="s">
        <v>43</v>
      </c>
      <c r="AE5" s="331" t="s">
        <v>44</v>
      </c>
      <c r="AF5" s="331" t="s">
        <v>45</v>
      </c>
      <c r="AG5" s="331" t="s">
        <v>22</v>
      </c>
      <c r="AH5" s="331" t="s">
        <v>151</v>
      </c>
      <c r="AI5" s="331" t="s">
        <v>152</v>
      </c>
      <c r="AJ5" s="331" t="s">
        <v>153</v>
      </c>
      <c r="AK5" s="331" t="s">
        <v>154</v>
      </c>
      <c r="AL5" s="331" t="s">
        <v>155</v>
      </c>
      <c r="AM5" s="331" t="s">
        <v>156</v>
      </c>
      <c r="AN5" s="331" t="s">
        <v>157</v>
      </c>
      <c r="AO5" s="331" t="s">
        <v>158</v>
      </c>
      <c r="AP5" s="331" t="s">
        <v>46</v>
      </c>
      <c r="AQ5" s="331" t="s">
        <v>47</v>
      </c>
      <c r="AR5" s="331" t="s">
        <v>48</v>
      </c>
      <c r="AS5" s="331" t="s">
        <v>49</v>
      </c>
      <c r="AT5" s="331" t="s">
        <v>159</v>
      </c>
      <c r="AU5" s="331" t="s">
        <v>160</v>
      </c>
      <c r="AV5" s="331" t="s">
        <v>50</v>
      </c>
      <c r="AW5" s="331" t="s">
        <v>51</v>
      </c>
      <c r="AX5" s="325" t="s">
        <v>17</v>
      </c>
      <c r="AY5" s="325" t="s">
        <v>52</v>
      </c>
      <c r="AZ5" s="325" t="s">
        <v>53</v>
      </c>
      <c r="BA5" s="325" t="s">
        <v>161</v>
      </c>
      <c r="BB5" s="325" t="s">
        <v>54</v>
      </c>
      <c r="BC5" s="325" t="s">
        <v>55</v>
      </c>
      <c r="BD5" s="325" t="s">
        <v>56</v>
      </c>
      <c r="BE5" s="325" t="s">
        <v>57</v>
      </c>
      <c r="BF5" s="325" t="s">
        <v>58</v>
      </c>
      <c r="BG5" s="325" t="s">
        <v>59</v>
      </c>
      <c r="BH5" s="325" t="s">
        <v>60</v>
      </c>
      <c r="BI5" s="325" t="s">
        <v>61</v>
      </c>
      <c r="BJ5" s="325" t="s">
        <v>62</v>
      </c>
      <c r="BK5" s="325" t="s">
        <v>63</v>
      </c>
      <c r="BL5" s="325" t="s">
        <v>162</v>
      </c>
      <c r="BM5" s="325" t="s">
        <v>163</v>
      </c>
      <c r="BN5" s="325" t="s">
        <v>64</v>
      </c>
      <c r="BO5" s="325" t="s">
        <v>17</v>
      </c>
      <c r="BP5" s="325" t="s">
        <v>164</v>
      </c>
      <c r="BQ5" s="325" t="s">
        <v>165</v>
      </c>
      <c r="BR5" s="325" t="s">
        <v>166</v>
      </c>
      <c r="BS5" s="325" t="s">
        <v>167</v>
      </c>
      <c r="BT5" s="325" t="s">
        <v>17</v>
      </c>
      <c r="BU5" s="325" t="s">
        <v>168</v>
      </c>
      <c r="BV5" s="325" t="s">
        <v>169</v>
      </c>
      <c r="BW5" s="325" t="s">
        <v>170</v>
      </c>
      <c r="BX5" s="325" t="s">
        <v>171</v>
      </c>
      <c r="BY5" s="325" t="s">
        <v>17</v>
      </c>
      <c r="BZ5" s="325" t="s">
        <v>172</v>
      </c>
      <c r="CA5" s="325" t="s">
        <v>173</v>
      </c>
      <c r="CB5" s="325" t="s">
        <v>17</v>
      </c>
      <c r="CC5" s="325" t="s">
        <v>174</v>
      </c>
      <c r="CD5" s="325" t="s">
        <v>175</v>
      </c>
      <c r="CE5" s="325" t="s">
        <v>17</v>
      </c>
      <c r="CF5" s="325" t="s">
        <v>176</v>
      </c>
      <c r="CG5" s="325" t="s">
        <v>177</v>
      </c>
      <c r="CH5" s="325" t="s">
        <v>178</v>
      </c>
      <c r="CI5" s="325" t="s">
        <v>179</v>
      </c>
      <c r="CJ5" s="325" t="s">
        <v>180</v>
      </c>
      <c r="CK5" s="325" t="s">
        <v>181</v>
      </c>
      <c r="CL5" s="325" t="s">
        <v>182</v>
      </c>
      <c r="CM5" s="325" t="s">
        <v>183</v>
      </c>
      <c r="CN5" s="325" t="s">
        <v>184</v>
      </c>
      <c r="CO5" s="325" t="s">
        <v>185</v>
      </c>
      <c r="CP5" s="325" t="s">
        <v>17</v>
      </c>
      <c r="CQ5" s="325" t="s">
        <v>176</v>
      </c>
      <c r="CR5" s="325" t="s">
        <v>177</v>
      </c>
      <c r="CS5" s="325" t="s">
        <v>178</v>
      </c>
      <c r="CT5" s="325" t="s">
        <v>179</v>
      </c>
      <c r="CU5" s="325" t="s">
        <v>180</v>
      </c>
      <c r="CV5" s="325" t="s">
        <v>181</v>
      </c>
      <c r="CW5" s="325" t="s">
        <v>182</v>
      </c>
      <c r="CX5" s="325" t="s">
        <v>186</v>
      </c>
      <c r="CY5" s="325" t="s">
        <v>187</v>
      </c>
      <c r="CZ5" s="325" t="s">
        <v>188</v>
      </c>
      <c r="DA5" s="325" t="s">
        <v>189</v>
      </c>
      <c r="DB5" s="325" t="s">
        <v>183</v>
      </c>
      <c r="DC5" s="325" t="s">
        <v>184</v>
      </c>
      <c r="DD5" s="325" t="s">
        <v>190</v>
      </c>
      <c r="DE5" s="325" t="s">
        <v>146</v>
      </c>
      <c r="DF5" s="325" t="s">
        <v>17</v>
      </c>
      <c r="DG5" s="325" t="s">
        <v>191</v>
      </c>
      <c r="DH5" s="325" t="s">
        <v>192</v>
      </c>
      <c r="DI5" s="325" t="s">
        <v>193</v>
      </c>
      <c r="DJ5" s="325" t="s">
        <v>194</v>
      </c>
      <c r="DK5" s="325" t="s">
        <v>195</v>
      </c>
      <c r="DL5" s="325" t="s">
        <v>196</v>
      </c>
      <c r="DM5" s="325" t="s">
        <v>147</v>
      </c>
    </row>
    <row r="6" spans="1:117" s="70" customFormat="1" ht="20.25" customHeight="1">
      <c r="A6" s="77" t="s">
        <v>9</v>
      </c>
      <c r="B6" s="78" t="s">
        <v>10</v>
      </c>
      <c r="C6" s="79" t="s">
        <v>16</v>
      </c>
      <c r="D6" s="330"/>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326"/>
      <c r="CH6" s="326"/>
      <c r="CI6" s="326"/>
      <c r="CJ6" s="326"/>
      <c r="CK6" s="326"/>
      <c r="CL6" s="326"/>
      <c r="CM6" s="326"/>
      <c r="CN6" s="326"/>
      <c r="CO6" s="326"/>
      <c r="CP6" s="326"/>
      <c r="CQ6" s="326"/>
      <c r="CR6" s="326"/>
      <c r="CS6" s="326"/>
      <c r="CT6" s="326"/>
      <c r="CU6" s="326"/>
      <c r="CV6" s="326"/>
      <c r="CW6" s="326"/>
      <c r="CX6" s="326"/>
      <c r="CY6" s="326"/>
      <c r="CZ6" s="326"/>
      <c r="DA6" s="326"/>
      <c r="DB6" s="326"/>
      <c r="DC6" s="326"/>
      <c r="DD6" s="326"/>
      <c r="DE6" s="326"/>
      <c r="DF6" s="326"/>
      <c r="DG6" s="326"/>
      <c r="DH6" s="326"/>
      <c r="DI6" s="326"/>
      <c r="DJ6" s="326"/>
      <c r="DK6" s="326"/>
      <c r="DL6" s="325"/>
      <c r="DM6" s="325"/>
    </row>
    <row r="7" spans="1:117" s="70" customFormat="1" ht="20.25" customHeight="1">
      <c r="A7" s="370"/>
      <c r="B7" s="235"/>
      <c r="C7" s="370"/>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6"/>
      <c r="CE7" s="196"/>
      <c r="CF7" s="196"/>
      <c r="CG7" s="196"/>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c r="DG7" s="196"/>
      <c r="DH7" s="196"/>
      <c r="DI7" s="196"/>
      <c r="DJ7" s="196"/>
      <c r="DK7" s="196"/>
      <c r="DL7" s="196"/>
      <c r="DM7" s="196"/>
    </row>
    <row r="8" spans="1:117" s="70" customFormat="1" ht="20.25" customHeight="1">
      <c r="A8" s="369" t="s">
        <v>371</v>
      </c>
      <c r="B8" s="369" t="s">
        <v>93</v>
      </c>
      <c r="C8" s="369" t="s">
        <v>93</v>
      </c>
      <c r="D8" s="244" t="s">
        <v>303</v>
      </c>
      <c r="E8" s="246">
        <v>628.41</v>
      </c>
      <c r="F8" s="246">
        <v>24.96</v>
      </c>
      <c r="G8" s="246">
        <v>11.62</v>
      </c>
      <c r="H8" s="246">
        <v>61.9</v>
      </c>
      <c r="I8" s="246">
        <v>7.65</v>
      </c>
      <c r="J8" s="246">
        <v>1.57</v>
      </c>
      <c r="K8" s="246"/>
      <c r="L8" s="246">
        <v>33.3</v>
      </c>
      <c r="M8" s="246"/>
      <c r="N8" s="246"/>
      <c r="O8" s="246"/>
      <c r="P8" s="246">
        <v>133.51</v>
      </c>
      <c r="Q8" s="246">
        <v>39.16</v>
      </c>
      <c r="R8" s="246">
        <v>13.62</v>
      </c>
      <c r="S8" s="246">
        <v>1.4</v>
      </c>
      <c r="T8" s="246">
        <v>0.15</v>
      </c>
      <c r="U8" s="246">
        <v>1.61</v>
      </c>
      <c r="V8" s="246">
        <v>7.12</v>
      </c>
      <c r="W8" s="246">
        <v>2.62</v>
      </c>
      <c r="X8" s="246"/>
      <c r="Y8" s="246">
        <v>7.36</v>
      </c>
      <c r="Z8" s="246">
        <v>13.45</v>
      </c>
      <c r="AA8" s="246"/>
      <c r="AB8" s="246">
        <v>3.55</v>
      </c>
      <c r="AC8" s="246"/>
      <c r="AD8" s="246">
        <v>0.28</v>
      </c>
      <c r="AE8" s="246">
        <v>3.36</v>
      </c>
      <c r="AF8" s="246">
        <v>2.73</v>
      </c>
      <c r="AG8" s="246"/>
      <c r="AH8" s="246"/>
      <c r="AI8" s="246"/>
      <c r="AJ8" s="246">
        <v>15.93</v>
      </c>
      <c r="AK8" s="246"/>
      <c r="AL8" s="246">
        <v>2.35</v>
      </c>
      <c r="AM8" s="246">
        <v>0.77</v>
      </c>
      <c r="AN8" s="246">
        <v>2.64</v>
      </c>
      <c r="AO8" s="246">
        <v>15.78</v>
      </c>
      <c r="AP8" s="246"/>
      <c r="AQ8" s="246"/>
      <c r="AR8" s="246">
        <v>211.94</v>
      </c>
      <c r="AS8" s="246"/>
      <c r="AT8" s="246"/>
      <c r="AU8" s="246"/>
      <c r="AV8" s="246"/>
      <c r="AW8" s="246">
        <v>116.55</v>
      </c>
      <c r="AX8" s="246"/>
      <c r="AY8" s="246"/>
      <c r="AZ8" s="246"/>
      <c r="BA8" s="246">
        <v>95.39</v>
      </c>
      <c r="BB8" s="246"/>
      <c r="BC8" s="246"/>
      <c r="BD8" s="246"/>
      <c r="BE8" s="246"/>
      <c r="BF8" s="246"/>
      <c r="BG8" s="246"/>
      <c r="BH8" s="246"/>
      <c r="BI8" s="246"/>
      <c r="BJ8" s="246"/>
      <c r="BK8" s="246"/>
      <c r="BL8" s="246"/>
      <c r="BM8" s="246"/>
      <c r="BN8" s="246"/>
      <c r="BO8" s="246"/>
      <c r="BP8" s="246"/>
      <c r="BQ8" s="246"/>
      <c r="BR8" s="246"/>
      <c r="BS8" s="246"/>
      <c r="BT8" s="246">
        <v>78</v>
      </c>
      <c r="BU8" s="246"/>
      <c r="BV8" s="246"/>
      <c r="BW8" s="246"/>
      <c r="BX8" s="246">
        <v>18</v>
      </c>
      <c r="BY8" s="246"/>
      <c r="BZ8" s="246"/>
      <c r="CA8" s="246"/>
      <c r="CB8" s="246">
        <v>6</v>
      </c>
      <c r="CC8" s="246"/>
      <c r="CD8" s="246"/>
      <c r="CE8" s="246"/>
      <c r="CF8" s="246"/>
      <c r="CG8" s="246"/>
      <c r="CH8" s="246"/>
      <c r="CI8" s="246"/>
      <c r="CJ8" s="246"/>
      <c r="CK8" s="246"/>
      <c r="CL8" s="246"/>
      <c r="CM8" s="246"/>
      <c r="CN8" s="246"/>
      <c r="CO8" s="246"/>
      <c r="CP8" s="246"/>
      <c r="CQ8" s="246"/>
      <c r="CR8" s="246"/>
      <c r="CS8" s="246"/>
      <c r="CT8" s="246"/>
      <c r="CU8" s="247"/>
      <c r="CV8" s="234"/>
      <c r="CW8" s="234"/>
      <c r="CX8" s="234"/>
      <c r="CY8" s="234"/>
      <c r="CZ8" s="234"/>
      <c r="DA8" s="234"/>
      <c r="DB8" s="234"/>
      <c r="DC8" s="234"/>
      <c r="DD8" s="234"/>
      <c r="DE8" s="234"/>
      <c r="DF8" s="234"/>
      <c r="DG8" s="234"/>
      <c r="DH8" s="234"/>
      <c r="DI8" s="234"/>
      <c r="DJ8" s="234"/>
      <c r="DK8" s="234"/>
      <c r="DL8" s="196"/>
      <c r="DM8" s="196"/>
    </row>
    <row r="9" spans="1:117" s="70" customFormat="1" ht="20.25" customHeight="1">
      <c r="A9" s="243"/>
      <c r="B9" s="240" t="s">
        <v>497</v>
      </c>
      <c r="C9" s="240" t="s">
        <v>93</v>
      </c>
      <c r="D9" s="244" t="s">
        <v>304</v>
      </c>
      <c r="E9" s="246">
        <v>2</v>
      </c>
      <c r="F9" s="246"/>
      <c r="G9" s="246"/>
      <c r="H9" s="246"/>
      <c r="I9" s="246"/>
      <c r="J9" s="246"/>
      <c r="K9" s="246"/>
      <c r="L9" s="246"/>
      <c r="M9" s="246"/>
      <c r="N9" s="246"/>
      <c r="O9" s="246"/>
      <c r="P9" s="246">
        <v>1.9</v>
      </c>
      <c r="Q9" s="246">
        <v>0.47</v>
      </c>
      <c r="R9" s="246"/>
      <c r="S9" s="246"/>
      <c r="T9" s="246"/>
      <c r="U9" s="246"/>
      <c r="V9" s="246"/>
      <c r="W9" s="246"/>
      <c r="X9" s="246"/>
      <c r="Y9" s="246"/>
      <c r="Z9" s="246"/>
      <c r="AA9" s="246"/>
      <c r="AB9" s="246"/>
      <c r="AC9" s="246"/>
      <c r="AD9" s="246">
        <v>0.22</v>
      </c>
      <c r="AE9" s="246">
        <v>1.9</v>
      </c>
      <c r="AF9" s="246"/>
      <c r="AG9" s="246"/>
      <c r="AH9" s="246"/>
      <c r="AI9" s="246"/>
      <c r="AJ9" s="246"/>
      <c r="AK9" s="246"/>
      <c r="AL9" s="246"/>
      <c r="AM9" s="246"/>
      <c r="AN9" s="246">
        <v>0.12</v>
      </c>
      <c r="AO9" s="246"/>
      <c r="AP9" s="246"/>
      <c r="AQ9" s="246"/>
      <c r="AR9" s="246">
        <v>0.1</v>
      </c>
      <c r="AS9" s="246"/>
      <c r="AT9" s="246"/>
      <c r="AU9" s="246"/>
      <c r="AV9" s="246"/>
      <c r="AW9" s="246">
        <v>0.1</v>
      </c>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246"/>
      <c r="CO9" s="246"/>
      <c r="CP9" s="246"/>
      <c r="CQ9" s="246"/>
      <c r="CR9" s="246"/>
      <c r="CS9" s="246"/>
      <c r="CT9" s="246"/>
      <c r="CU9" s="247"/>
      <c r="CV9" s="196"/>
      <c r="CW9" s="196"/>
      <c r="CX9" s="196"/>
      <c r="CY9" s="196"/>
      <c r="CZ9" s="196"/>
      <c r="DA9" s="196"/>
      <c r="DB9" s="196"/>
      <c r="DC9" s="196"/>
      <c r="DD9" s="196"/>
      <c r="DE9" s="196"/>
      <c r="DF9" s="196"/>
      <c r="DG9" s="196"/>
      <c r="DH9" s="196"/>
      <c r="DI9" s="196"/>
      <c r="DJ9" s="196"/>
      <c r="DK9" s="196"/>
      <c r="DL9" s="196"/>
      <c r="DM9" s="196"/>
    </row>
    <row r="10" spans="1:117" s="70" customFormat="1" ht="20.25" customHeight="1">
      <c r="A10" s="243"/>
      <c r="B10" s="240" t="s">
        <v>93</v>
      </c>
      <c r="C10" s="240" t="s">
        <v>498</v>
      </c>
      <c r="D10" s="244" t="s">
        <v>305</v>
      </c>
      <c r="E10" s="246">
        <v>2</v>
      </c>
      <c r="F10" s="246"/>
      <c r="G10" s="246"/>
      <c r="H10" s="246"/>
      <c r="I10" s="246"/>
      <c r="J10" s="246"/>
      <c r="K10" s="246"/>
      <c r="L10" s="246"/>
      <c r="M10" s="246"/>
      <c r="N10" s="246"/>
      <c r="O10" s="246"/>
      <c r="P10" s="246">
        <v>1.9</v>
      </c>
      <c r="Q10" s="246">
        <v>0.47</v>
      </c>
      <c r="R10" s="246"/>
      <c r="S10" s="246"/>
      <c r="T10" s="246"/>
      <c r="U10" s="246"/>
      <c r="V10" s="246"/>
      <c r="W10" s="246"/>
      <c r="X10" s="246"/>
      <c r="Y10" s="246"/>
      <c r="Z10" s="246"/>
      <c r="AA10" s="246"/>
      <c r="AB10" s="246"/>
      <c r="AC10" s="246"/>
      <c r="AD10" s="246">
        <v>0.22</v>
      </c>
      <c r="AE10" s="246">
        <v>1.9</v>
      </c>
      <c r="AF10" s="246"/>
      <c r="AG10" s="246"/>
      <c r="AH10" s="246"/>
      <c r="AI10" s="246"/>
      <c r="AJ10" s="246"/>
      <c r="AK10" s="246"/>
      <c r="AL10" s="246"/>
      <c r="AM10" s="246"/>
      <c r="AN10" s="246">
        <v>0.12</v>
      </c>
      <c r="AO10" s="246"/>
      <c r="AP10" s="246"/>
      <c r="AQ10" s="246"/>
      <c r="AR10" s="246">
        <v>0.1</v>
      </c>
      <c r="AS10" s="246"/>
      <c r="AT10" s="246"/>
      <c r="AU10" s="246"/>
      <c r="AV10" s="246"/>
      <c r="AW10" s="246">
        <v>0.1</v>
      </c>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c r="BU10" s="246"/>
      <c r="BV10" s="246"/>
      <c r="BW10" s="246"/>
      <c r="BX10" s="246"/>
      <c r="BY10" s="246"/>
      <c r="BZ10" s="246"/>
      <c r="CA10" s="246"/>
      <c r="CB10" s="246"/>
      <c r="CC10" s="246"/>
      <c r="CD10" s="246"/>
      <c r="CE10" s="246"/>
      <c r="CF10" s="246"/>
      <c r="CG10" s="246"/>
      <c r="CH10" s="246"/>
      <c r="CI10" s="246"/>
      <c r="CJ10" s="246"/>
      <c r="CK10" s="246"/>
      <c r="CL10" s="246"/>
      <c r="CM10" s="246"/>
      <c r="CN10" s="246"/>
      <c r="CO10" s="246"/>
      <c r="CP10" s="246"/>
      <c r="CQ10" s="246"/>
      <c r="CR10" s="246"/>
      <c r="CS10" s="246"/>
      <c r="CT10" s="246"/>
      <c r="CU10" s="247"/>
      <c r="CV10" s="196"/>
      <c r="CW10" s="196"/>
      <c r="CX10" s="196"/>
      <c r="CY10" s="196"/>
      <c r="CZ10" s="196"/>
      <c r="DA10" s="196"/>
      <c r="DB10" s="196"/>
      <c r="DC10" s="196"/>
      <c r="DD10" s="196"/>
      <c r="DE10" s="196"/>
      <c r="DF10" s="196"/>
      <c r="DG10" s="196"/>
      <c r="DH10" s="196"/>
      <c r="DI10" s="196"/>
      <c r="DJ10" s="196"/>
      <c r="DK10" s="196"/>
      <c r="DL10" s="196"/>
      <c r="DM10" s="196"/>
    </row>
    <row r="11" spans="1:117" s="70" customFormat="1" ht="20.25" customHeight="1">
      <c r="A11" s="243"/>
      <c r="B11" s="240" t="s">
        <v>499</v>
      </c>
      <c r="C11" s="240" t="s">
        <v>93</v>
      </c>
      <c r="D11" s="244" t="s">
        <v>306</v>
      </c>
      <c r="E11" s="246">
        <v>473.4</v>
      </c>
      <c r="F11" s="246">
        <v>24.96</v>
      </c>
      <c r="G11" s="246">
        <v>11.62</v>
      </c>
      <c r="H11" s="246">
        <v>61.9</v>
      </c>
      <c r="I11" s="246">
        <v>7.65</v>
      </c>
      <c r="J11" s="246">
        <v>1.57</v>
      </c>
      <c r="K11" s="246"/>
      <c r="L11" s="246">
        <v>33.3</v>
      </c>
      <c r="M11" s="246"/>
      <c r="N11" s="246"/>
      <c r="O11" s="246"/>
      <c r="P11" s="246">
        <v>89.8</v>
      </c>
      <c r="Q11" s="246">
        <v>7.44</v>
      </c>
      <c r="R11" s="246">
        <v>6.4</v>
      </c>
      <c r="S11" s="246"/>
      <c r="T11" s="246">
        <v>0.15</v>
      </c>
      <c r="U11" s="246">
        <v>1.61</v>
      </c>
      <c r="V11" s="246">
        <v>4.84</v>
      </c>
      <c r="W11" s="246">
        <v>2.62</v>
      </c>
      <c r="X11" s="246"/>
      <c r="Y11" s="246">
        <v>7.36</v>
      </c>
      <c r="Z11" s="246">
        <v>13.45</v>
      </c>
      <c r="AA11" s="246"/>
      <c r="AB11" s="246">
        <v>3.55</v>
      </c>
      <c r="AC11" s="246"/>
      <c r="AD11" s="246">
        <v>0.6</v>
      </c>
      <c r="AE11" s="246">
        <v>2.27</v>
      </c>
      <c r="AF11" s="246">
        <v>2.71</v>
      </c>
      <c r="AG11" s="246"/>
      <c r="AH11" s="246"/>
      <c r="AI11" s="246"/>
      <c r="AJ11" s="246">
        <v>15.93</v>
      </c>
      <c r="AK11" s="246"/>
      <c r="AL11" s="246">
        <v>2.35</v>
      </c>
      <c r="AM11" s="246">
        <v>0.77</v>
      </c>
      <c r="AN11" s="246">
        <v>2.52</v>
      </c>
      <c r="AO11" s="246">
        <v>15.78</v>
      </c>
      <c r="AP11" s="246"/>
      <c r="AQ11" s="246"/>
      <c r="AR11" s="246">
        <v>1.64</v>
      </c>
      <c r="AS11" s="246"/>
      <c r="AT11" s="246"/>
      <c r="AU11" s="246"/>
      <c r="AV11" s="246"/>
      <c r="AW11" s="246">
        <v>5.25</v>
      </c>
      <c r="AX11" s="246"/>
      <c r="AY11" s="246"/>
      <c r="AZ11" s="246"/>
      <c r="BA11" s="246">
        <v>95.39</v>
      </c>
      <c r="BB11" s="246"/>
      <c r="BC11" s="246"/>
      <c r="BD11" s="246"/>
      <c r="BE11" s="246"/>
      <c r="BF11" s="246"/>
      <c r="BG11" s="246"/>
      <c r="BH11" s="246"/>
      <c r="BI11" s="246"/>
      <c r="BJ11" s="246"/>
      <c r="BK11" s="246"/>
      <c r="BL11" s="246"/>
      <c r="BM11" s="246"/>
      <c r="BN11" s="246"/>
      <c r="BO11" s="246"/>
      <c r="BP11" s="246"/>
      <c r="BQ11" s="246"/>
      <c r="BR11" s="246"/>
      <c r="BS11" s="246"/>
      <c r="BT11" s="246">
        <v>78</v>
      </c>
      <c r="BU11" s="246"/>
      <c r="BV11" s="246"/>
      <c r="BW11" s="246"/>
      <c r="BX11" s="246">
        <v>18</v>
      </c>
      <c r="BY11" s="246"/>
      <c r="BZ11" s="246"/>
      <c r="CA11" s="246"/>
      <c r="CB11" s="246">
        <v>6</v>
      </c>
      <c r="CC11" s="246"/>
      <c r="CD11" s="246"/>
      <c r="CE11" s="246"/>
      <c r="CF11" s="246"/>
      <c r="CG11" s="246"/>
      <c r="CH11" s="246"/>
      <c r="CI11" s="246"/>
      <c r="CJ11" s="246"/>
      <c r="CK11" s="246"/>
      <c r="CL11" s="246"/>
      <c r="CM11" s="246"/>
      <c r="CN11" s="246"/>
      <c r="CO11" s="246"/>
      <c r="CP11" s="246"/>
      <c r="CQ11" s="246"/>
      <c r="CR11" s="246"/>
      <c r="CS11" s="246"/>
      <c r="CT11" s="246"/>
      <c r="CU11" s="247"/>
      <c r="CV11" s="196"/>
      <c r="CW11" s="196"/>
      <c r="CX11" s="196"/>
      <c r="CY11" s="196"/>
      <c r="CZ11" s="196"/>
      <c r="DA11" s="196"/>
      <c r="DB11" s="196"/>
      <c r="DC11" s="196"/>
      <c r="DD11" s="196"/>
      <c r="DE11" s="196"/>
      <c r="DF11" s="196"/>
      <c r="DG11" s="196"/>
      <c r="DH11" s="196"/>
      <c r="DI11" s="196"/>
      <c r="DJ11" s="196"/>
      <c r="DK11" s="196"/>
      <c r="DL11" s="196"/>
      <c r="DM11" s="196"/>
    </row>
    <row r="12" spans="1:117" s="70" customFormat="1" ht="20.25" customHeight="1">
      <c r="A12" s="243"/>
      <c r="B12" s="240" t="s">
        <v>93</v>
      </c>
      <c r="C12" s="240" t="s">
        <v>497</v>
      </c>
      <c r="D12" s="244" t="s">
        <v>307</v>
      </c>
      <c r="E12" s="246">
        <v>275.42</v>
      </c>
      <c r="F12" s="246">
        <v>135.1</v>
      </c>
      <c r="G12" s="246">
        <v>67.4</v>
      </c>
      <c r="H12" s="246">
        <v>59.27</v>
      </c>
      <c r="I12" s="246">
        <v>7.65</v>
      </c>
      <c r="J12" s="246">
        <v>0.78</v>
      </c>
      <c r="K12" s="246"/>
      <c r="L12" s="246"/>
      <c r="M12" s="246"/>
      <c r="N12" s="246"/>
      <c r="O12" s="246"/>
      <c r="P12" s="246">
        <v>41.73</v>
      </c>
      <c r="Q12" s="246">
        <v>1.34</v>
      </c>
      <c r="R12" s="246">
        <v>1.1</v>
      </c>
      <c r="S12" s="246"/>
      <c r="T12" s="246">
        <v>0.15</v>
      </c>
      <c r="U12" s="246">
        <v>0.44</v>
      </c>
      <c r="V12" s="246">
        <v>2.48</v>
      </c>
      <c r="W12" s="246">
        <v>1.87</v>
      </c>
      <c r="X12" s="246"/>
      <c r="Y12" s="246">
        <v>2.26</v>
      </c>
      <c r="Z12" s="246">
        <v>7.75</v>
      </c>
      <c r="AA12" s="246"/>
      <c r="AB12" s="246">
        <v>2.36</v>
      </c>
      <c r="AC12" s="246"/>
      <c r="AD12" s="246">
        <v>0.6</v>
      </c>
      <c r="AE12" s="246">
        <v>0.99</v>
      </c>
      <c r="AF12" s="246">
        <v>0.55</v>
      </c>
      <c r="AG12" s="246"/>
      <c r="AH12" s="246"/>
      <c r="AI12" s="246"/>
      <c r="AJ12" s="246"/>
      <c r="AK12" s="246"/>
      <c r="AL12" s="246">
        <v>2.35</v>
      </c>
      <c r="AM12" s="246">
        <v>0.57</v>
      </c>
      <c r="AN12" s="246">
        <v>1.69</v>
      </c>
      <c r="AO12" s="246">
        <v>15.78</v>
      </c>
      <c r="AP12" s="246"/>
      <c r="AQ12" s="246"/>
      <c r="AR12" s="246">
        <v>98.58</v>
      </c>
      <c r="AS12" s="246"/>
      <c r="AT12" s="246"/>
      <c r="AU12" s="246"/>
      <c r="AV12" s="246"/>
      <c r="AW12" s="246">
        <v>3.28</v>
      </c>
      <c r="AX12" s="246"/>
      <c r="AY12" s="246"/>
      <c r="AZ12" s="246"/>
      <c r="BA12" s="246">
        <v>95.3</v>
      </c>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246"/>
      <c r="CO12" s="246"/>
      <c r="CP12" s="246"/>
      <c r="CQ12" s="246"/>
      <c r="CR12" s="246"/>
      <c r="CS12" s="246"/>
      <c r="CT12" s="246"/>
      <c r="CU12" s="247"/>
      <c r="CV12" s="196"/>
      <c r="CW12" s="196"/>
      <c r="CX12" s="196"/>
      <c r="CY12" s="196"/>
      <c r="CZ12" s="196"/>
      <c r="DA12" s="196"/>
      <c r="DB12" s="196"/>
      <c r="DC12" s="196"/>
      <c r="DD12" s="196"/>
      <c r="DE12" s="196"/>
      <c r="DF12" s="196"/>
      <c r="DG12" s="196"/>
      <c r="DH12" s="196"/>
      <c r="DI12" s="196"/>
      <c r="DJ12" s="196"/>
      <c r="DK12" s="196"/>
      <c r="DL12" s="196"/>
      <c r="DM12" s="196"/>
    </row>
    <row r="13" spans="1:117" s="70" customFormat="1" ht="20.25" customHeight="1">
      <c r="A13" s="243"/>
      <c r="B13" s="240" t="s">
        <v>93</v>
      </c>
      <c r="C13" s="240" t="s">
        <v>498</v>
      </c>
      <c r="D13" s="244" t="s">
        <v>305</v>
      </c>
      <c r="E13" s="246">
        <v>112.34</v>
      </c>
      <c r="F13" s="246"/>
      <c r="G13" s="246"/>
      <c r="H13" s="246"/>
      <c r="I13" s="246"/>
      <c r="J13" s="246"/>
      <c r="K13" s="246"/>
      <c r="L13" s="246"/>
      <c r="M13" s="246"/>
      <c r="N13" s="246"/>
      <c r="O13" s="246"/>
      <c r="P13" s="246">
        <v>32.37</v>
      </c>
      <c r="Q13" s="246">
        <v>5.2</v>
      </c>
      <c r="R13" s="246">
        <v>2.79</v>
      </c>
      <c r="S13" s="246"/>
      <c r="T13" s="246"/>
      <c r="U13" s="246"/>
      <c r="V13" s="246">
        <v>1.8</v>
      </c>
      <c r="W13" s="246">
        <v>0.75</v>
      </c>
      <c r="X13" s="246"/>
      <c r="Y13" s="246">
        <v>3.3</v>
      </c>
      <c r="Z13" s="246"/>
      <c r="AA13" s="246"/>
      <c r="AB13" s="246">
        <v>0.27</v>
      </c>
      <c r="AC13" s="246"/>
      <c r="AD13" s="246"/>
      <c r="AE13" s="246">
        <v>0.2</v>
      </c>
      <c r="AF13" s="246">
        <v>2.1</v>
      </c>
      <c r="AG13" s="246"/>
      <c r="AH13" s="246"/>
      <c r="AI13" s="246"/>
      <c r="AJ13" s="246">
        <v>15.93</v>
      </c>
      <c r="AK13" s="246"/>
      <c r="AL13" s="246"/>
      <c r="AM13" s="246"/>
      <c r="AN13" s="246">
        <v>0.83</v>
      </c>
      <c r="AO13" s="246"/>
      <c r="AP13" s="246"/>
      <c r="AQ13" s="246"/>
      <c r="AR13" s="246">
        <v>1.97</v>
      </c>
      <c r="AS13" s="246"/>
      <c r="AT13" s="246"/>
      <c r="AU13" s="246"/>
      <c r="AV13" s="246"/>
      <c r="AW13" s="246">
        <v>1.97</v>
      </c>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v>78</v>
      </c>
      <c r="BU13" s="246"/>
      <c r="BV13" s="246"/>
      <c r="BW13" s="246"/>
      <c r="BX13" s="246">
        <v>18</v>
      </c>
      <c r="BY13" s="246"/>
      <c r="BZ13" s="246"/>
      <c r="CA13" s="246"/>
      <c r="CB13" s="246">
        <v>6</v>
      </c>
      <c r="CC13" s="246"/>
      <c r="CD13" s="246"/>
      <c r="CE13" s="246"/>
      <c r="CF13" s="246"/>
      <c r="CG13" s="246"/>
      <c r="CH13" s="246"/>
      <c r="CI13" s="246"/>
      <c r="CJ13" s="246"/>
      <c r="CK13" s="246"/>
      <c r="CL13" s="246"/>
      <c r="CM13" s="246"/>
      <c r="CN13" s="246"/>
      <c r="CO13" s="246"/>
      <c r="CP13" s="246"/>
      <c r="CQ13" s="246"/>
      <c r="CR13" s="246"/>
      <c r="CS13" s="246"/>
      <c r="CT13" s="246"/>
      <c r="CU13" s="247"/>
      <c r="CV13" s="196"/>
      <c r="CW13" s="196"/>
      <c r="CX13" s="196"/>
      <c r="CY13" s="196"/>
      <c r="CZ13" s="196"/>
      <c r="DA13" s="196"/>
      <c r="DB13" s="196"/>
      <c r="DC13" s="196"/>
      <c r="DD13" s="196"/>
      <c r="DE13" s="196"/>
      <c r="DF13" s="196"/>
      <c r="DG13" s="196"/>
      <c r="DH13" s="196"/>
      <c r="DI13" s="196"/>
      <c r="DJ13" s="196"/>
      <c r="DK13" s="196"/>
      <c r="DL13" s="196"/>
      <c r="DM13" s="196"/>
    </row>
    <row r="14" spans="1:117" s="70" customFormat="1" ht="20.25" customHeight="1">
      <c r="A14" s="243"/>
      <c r="B14" s="240" t="s">
        <v>93</v>
      </c>
      <c r="C14" s="240" t="s">
        <v>500</v>
      </c>
      <c r="D14" s="244" t="s">
        <v>308</v>
      </c>
      <c r="E14" s="246">
        <v>71.8</v>
      </c>
      <c r="F14" s="246">
        <v>58.43</v>
      </c>
      <c r="G14" s="246">
        <v>28.4</v>
      </c>
      <c r="H14" s="246">
        <v>1.58</v>
      </c>
      <c r="I14" s="246"/>
      <c r="J14" s="246">
        <v>0.72</v>
      </c>
      <c r="K14" s="246"/>
      <c r="L14" s="246">
        <v>27.73</v>
      </c>
      <c r="M14" s="246"/>
      <c r="N14" s="246"/>
      <c r="O14" s="246"/>
      <c r="P14" s="246">
        <v>13.29</v>
      </c>
      <c r="Q14" s="246">
        <v>0.81</v>
      </c>
      <c r="R14" s="246">
        <v>2.51</v>
      </c>
      <c r="S14" s="246"/>
      <c r="T14" s="246"/>
      <c r="U14" s="246">
        <v>1.17</v>
      </c>
      <c r="V14" s="246">
        <v>0.76</v>
      </c>
      <c r="W14" s="246"/>
      <c r="X14" s="246"/>
      <c r="Y14" s="246">
        <v>0.26</v>
      </c>
      <c r="Z14" s="246">
        <v>5.7</v>
      </c>
      <c r="AA14" s="246"/>
      <c r="AB14" s="246">
        <v>0.92</v>
      </c>
      <c r="AC14" s="246"/>
      <c r="AD14" s="246"/>
      <c r="AE14" s="246">
        <v>0.82</v>
      </c>
      <c r="AF14" s="246">
        <v>0.15</v>
      </c>
      <c r="AG14" s="246"/>
      <c r="AH14" s="246"/>
      <c r="AI14" s="246"/>
      <c r="AJ14" s="246"/>
      <c r="AK14" s="246"/>
      <c r="AL14" s="246"/>
      <c r="AM14" s="246">
        <v>0.2</v>
      </c>
      <c r="AN14" s="246"/>
      <c r="AO14" s="246"/>
      <c r="AP14" s="246"/>
      <c r="AQ14" s="246"/>
      <c r="AR14" s="246">
        <v>0.8</v>
      </c>
      <c r="AS14" s="246"/>
      <c r="AT14" s="246"/>
      <c r="AU14" s="246"/>
      <c r="AV14" s="246"/>
      <c r="AW14" s="246"/>
      <c r="AX14" s="246"/>
      <c r="AY14" s="246"/>
      <c r="AZ14" s="246"/>
      <c r="BA14" s="246">
        <v>0.8</v>
      </c>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c r="BX14" s="246"/>
      <c r="BY14" s="246"/>
      <c r="BZ14" s="246"/>
      <c r="CA14" s="246"/>
      <c r="CB14" s="246"/>
      <c r="CC14" s="246"/>
      <c r="CD14" s="246"/>
      <c r="CE14" s="246"/>
      <c r="CF14" s="246"/>
      <c r="CG14" s="246"/>
      <c r="CH14" s="246"/>
      <c r="CI14" s="246"/>
      <c r="CJ14" s="246"/>
      <c r="CK14" s="246"/>
      <c r="CL14" s="246"/>
      <c r="CM14" s="246"/>
      <c r="CN14" s="246"/>
      <c r="CO14" s="246"/>
      <c r="CP14" s="246"/>
      <c r="CQ14" s="246"/>
      <c r="CR14" s="246"/>
      <c r="CS14" s="246"/>
      <c r="CT14" s="246"/>
      <c r="CU14" s="247"/>
      <c r="CV14" s="196"/>
      <c r="CW14" s="196"/>
      <c r="CX14" s="196"/>
      <c r="CY14" s="196"/>
      <c r="CZ14" s="196"/>
      <c r="DA14" s="196"/>
      <c r="DB14" s="196"/>
      <c r="DC14" s="196"/>
      <c r="DD14" s="196"/>
      <c r="DE14" s="196"/>
      <c r="DF14" s="196"/>
      <c r="DG14" s="196"/>
      <c r="DH14" s="196"/>
      <c r="DI14" s="196"/>
      <c r="DJ14" s="196"/>
      <c r="DK14" s="196"/>
      <c r="DL14" s="196"/>
      <c r="DM14" s="196"/>
    </row>
    <row r="15" spans="1:117" s="70" customFormat="1" ht="20.25" customHeight="1">
      <c r="A15" s="243"/>
      <c r="B15" s="240" t="s">
        <v>93</v>
      </c>
      <c r="C15" s="240" t="s">
        <v>501</v>
      </c>
      <c r="D15" s="244" t="s">
        <v>309</v>
      </c>
      <c r="E15" s="246">
        <v>13.84</v>
      </c>
      <c r="F15" s="246">
        <v>11.43</v>
      </c>
      <c r="G15" s="246">
        <v>5.82</v>
      </c>
      <c r="H15" s="246">
        <v>0.24</v>
      </c>
      <c r="I15" s="246"/>
      <c r="J15" s="246">
        <v>0.7</v>
      </c>
      <c r="K15" s="246"/>
      <c r="L15" s="246">
        <v>5.3</v>
      </c>
      <c r="M15" s="246"/>
      <c r="N15" s="246"/>
      <c r="O15" s="246"/>
      <c r="P15" s="246">
        <v>2.41</v>
      </c>
      <c r="Q15" s="246">
        <v>0.9</v>
      </c>
      <c r="R15" s="246"/>
      <c r="S15" s="246"/>
      <c r="T15" s="246"/>
      <c r="U15" s="246"/>
      <c r="V15" s="246">
        <v>0.52</v>
      </c>
      <c r="W15" s="246"/>
      <c r="X15" s="246"/>
      <c r="Y15" s="246">
        <v>1.54</v>
      </c>
      <c r="Z15" s="246"/>
      <c r="AA15" s="246"/>
      <c r="AB15" s="246"/>
      <c r="AC15" s="246"/>
      <c r="AD15" s="246"/>
      <c r="AE15" s="246">
        <v>0.26</v>
      </c>
      <c r="AF15" s="246"/>
      <c r="AG15" s="246"/>
      <c r="AH15" s="246"/>
      <c r="AI15" s="246"/>
      <c r="AJ15" s="246"/>
      <c r="AK15" s="246"/>
      <c r="AL15" s="246"/>
      <c r="AM15" s="246"/>
      <c r="AN15" s="246"/>
      <c r="AO15" s="246"/>
      <c r="AP15" s="246"/>
      <c r="AQ15" s="246"/>
      <c r="AR15" s="246">
        <v>0.1</v>
      </c>
      <c r="AS15" s="246"/>
      <c r="AT15" s="246"/>
      <c r="AU15" s="246"/>
      <c r="AV15" s="246"/>
      <c r="AW15" s="246"/>
      <c r="AX15" s="246"/>
      <c r="AY15" s="246"/>
      <c r="AZ15" s="246"/>
      <c r="BA15" s="246">
        <v>0.1</v>
      </c>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6"/>
      <c r="CG15" s="246"/>
      <c r="CH15" s="246"/>
      <c r="CI15" s="246"/>
      <c r="CJ15" s="246"/>
      <c r="CK15" s="246"/>
      <c r="CL15" s="246"/>
      <c r="CM15" s="246"/>
      <c r="CN15" s="246"/>
      <c r="CO15" s="246"/>
      <c r="CP15" s="246"/>
      <c r="CQ15" s="246"/>
      <c r="CR15" s="246"/>
      <c r="CS15" s="246"/>
      <c r="CT15" s="246"/>
      <c r="CU15" s="247"/>
      <c r="CV15" s="196"/>
      <c r="CW15" s="196"/>
      <c r="CX15" s="196"/>
      <c r="CY15" s="196"/>
      <c r="CZ15" s="196"/>
      <c r="DA15" s="196"/>
      <c r="DB15" s="196"/>
      <c r="DC15" s="196"/>
      <c r="DD15" s="196"/>
      <c r="DE15" s="196"/>
      <c r="DF15" s="196"/>
      <c r="DG15" s="196"/>
      <c r="DH15" s="196"/>
      <c r="DI15" s="196"/>
      <c r="DJ15" s="196"/>
      <c r="DK15" s="196"/>
      <c r="DL15" s="196"/>
      <c r="DM15" s="196"/>
    </row>
    <row r="16" spans="1:117" s="70" customFormat="1" ht="20.25" customHeight="1">
      <c r="A16" s="243"/>
      <c r="B16" s="240" t="s">
        <v>502</v>
      </c>
      <c r="C16" s="240" t="s">
        <v>93</v>
      </c>
      <c r="D16" s="244" t="s">
        <v>310</v>
      </c>
      <c r="E16" s="246">
        <v>3</v>
      </c>
      <c r="F16" s="246"/>
      <c r="G16" s="246"/>
      <c r="H16" s="246"/>
      <c r="I16" s="246"/>
      <c r="J16" s="246"/>
      <c r="K16" s="246"/>
      <c r="L16" s="246"/>
      <c r="M16" s="246"/>
      <c r="N16" s="246"/>
      <c r="O16" s="246"/>
      <c r="P16" s="246">
        <v>3</v>
      </c>
      <c r="Q16" s="246">
        <v>1.2</v>
      </c>
      <c r="R16" s="246">
        <v>0.74</v>
      </c>
      <c r="S16" s="246">
        <v>1.4</v>
      </c>
      <c r="T16" s="246"/>
      <c r="U16" s="246"/>
      <c r="V16" s="246"/>
      <c r="W16" s="246"/>
      <c r="X16" s="246"/>
      <c r="Y16" s="246"/>
      <c r="Z16" s="246"/>
      <c r="AA16" s="246"/>
      <c r="AB16" s="246"/>
      <c r="AC16" s="246"/>
      <c r="AD16" s="246"/>
      <c r="AE16" s="246"/>
      <c r="AF16" s="246">
        <v>0.2</v>
      </c>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6"/>
      <c r="BV16" s="246"/>
      <c r="BW16" s="246"/>
      <c r="BX16" s="246"/>
      <c r="BY16" s="246"/>
      <c r="BZ16" s="246"/>
      <c r="CA16" s="246"/>
      <c r="CB16" s="246"/>
      <c r="CC16" s="246"/>
      <c r="CD16" s="246"/>
      <c r="CE16" s="246"/>
      <c r="CF16" s="246"/>
      <c r="CG16" s="246"/>
      <c r="CH16" s="246"/>
      <c r="CI16" s="246"/>
      <c r="CJ16" s="246"/>
      <c r="CK16" s="246"/>
      <c r="CL16" s="246"/>
      <c r="CM16" s="246"/>
      <c r="CN16" s="246"/>
      <c r="CO16" s="246"/>
      <c r="CP16" s="246"/>
      <c r="CQ16" s="246"/>
      <c r="CR16" s="246"/>
      <c r="CS16" s="246"/>
      <c r="CT16" s="246"/>
      <c r="CU16" s="247"/>
      <c r="CV16" s="196"/>
      <c r="CW16" s="196"/>
      <c r="CX16" s="196"/>
      <c r="CY16" s="196"/>
      <c r="CZ16" s="196"/>
      <c r="DA16" s="196"/>
      <c r="DB16" s="196"/>
      <c r="DC16" s="196"/>
      <c r="DD16" s="196"/>
      <c r="DE16" s="196"/>
      <c r="DF16" s="196"/>
      <c r="DG16" s="196"/>
      <c r="DH16" s="196"/>
      <c r="DI16" s="196"/>
      <c r="DJ16" s="196"/>
      <c r="DK16" s="196"/>
      <c r="DL16" s="196"/>
      <c r="DM16" s="196"/>
    </row>
    <row r="17" spans="1:117" s="70" customFormat="1" ht="20.25" customHeight="1">
      <c r="A17" s="243"/>
      <c r="B17" s="240" t="s">
        <v>93</v>
      </c>
      <c r="C17" s="240" t="s">
        <v>498</v>
      </c>
      <c r="D17" s="244" t="s">
        <v>305</v>
      </c>
      <c r="E17" s="246">
        <v>3</v>
      </c>
      <c r="F17" s="246"/>
      <c r="G17" s="246"/>
      <c r="H17" s="246"/>
      <c r="I17" s="246"/>
      <c r="J17" s="246"/>
      <c r="K17" s="246"/>
      <c r="L17" s="246"/>
      <c r="M17" s="246"/>
      <c r="N17" s="246"/>
      <c r="O17" s="246"/>
      <c r="P17" s="246">
        <v>3</v>
      </c>
      <c r="Q17" s="246">
        <v>1.2</v>
      </c>
      <c r="R17" s="246">
        <v>0.74</v>
      </c>
      <c r="S17" s="246">
        <v>1.4</v>
      </c>
      <c r="T17" s="246"/>
      <c r="U17" s="246"/>
      <c r="V17" s="246"/>
      <c r="W17" s="246"/>
      <c r="X17" s="246"/>
      <c r="Y17" s="246"/>
      <c r="Z17" s="246"/>
      <c r="AA17" s="246"/>
      <c r="AB17" s="246"/>
      <c r="AC17" s="246"/>
      <c r="AD17" s="246"/>
      <c r="AE17" s="246"/>
      <c r="AF17" s="246">
        <v>0.2</v>
      </c>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46"/>
      <c r="CC17" s="246"/>
      <c r="CD17" s="246"/>
      <c r="CE17" s="246"/>
      <c r="CF17" s="246"/>
      <c r="CG17" s="246"/>
      <c r="CH17" s="246"/>
      <c r="CI17" s="246"/>
      <c r="CJ17" s="246"/>
      <c r="CK17" s="246"/>
      <c r="CL17" s="246"/>
      <c r="CM17" s="246"/>
      <c r="CN17" s="246"/>
      <c r="CO17" s="246"/>
      <c r="CP17" s="246"/>
      <c r="CQ17" s="246"/>
      <c r="CR17" s="246"/>
      <c r="CS17" s="246"/>
      <c r="CT17" s="246"/>
      <c r="CU17" s="247"/>
      <c r="CV17" s="196"/>
      <c r="CW17" s="196"/>
      <c r="CX17" s="196"/>
      <c r="CY17" s="196"/>
      <c r="CZ17" s="196"/>
      <c r="DA17" s="196"/>
      <c r="DB17" s="196"/>
      <c r="DC17" s="196"/>
      <c r="DD17" s="196"/>
      <c r="DE17" s="196"/>
      <c r="DF17" s="196"/>
      <c r="DG17" s="196"/>
      <c r="DH17" s="196"/>
      <c r="DI17" s="196"/>
      <c r="DJ17" s="196"/>
      <c r="DK17" s="196"/>
      <c r="DL17" s="196"/>
      <c r="DM17" s="196"/>
    </row>
    <row r="18" spans="1:117" s="70" customFormat="1" ht="20.25" customHeight="1">
      <c r="A18" s="243"/>
      <c r="B18" s="240" t="s">
        <v>503</v>
      </c>
      <c r="C18" s="240" t="s">
        <v>93</v>
      </c>
      <c r="D18" s="244" t="s">
        <v>311</v>
      </c>
      <c r="E18" s="246">
        <v>15.1</v>
      </c>
      <c r="F18" s="246"/>
      <c r="G18" s="246"/>
      <c r="H18" s="246"/>
      <c r="I18" s="246"/>
      <c r="J18" s="246"/>
      <c r="K18" s="246"/>
      <c r="L18" s="246"/>
      <c r="M18" s="246"/>
      <c r="N18" s="246"/>
      <c r="O18" s="246"/>
      <c r="P18" s="246">
        <v>38.81</v>
      </c>
      <c r="Q18" s="246">
        <v>3.5</v>
      </c>
      <c r="R18" s="246">
        <v>6.48</v>
      </c>
      <c r="S18" s="246"/>
      <c r="T18" s="246"/>
      <c r="U18" s="246"/>
      <c r="V18" s="246">
        <v>2.28</v>
      </c>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v>111.2</v>
      </c>
      <c r="AS18" s="246"/>
      <c r="AT18" s="246"/>
      <c r="AU18" s="246"/>
      <c r="AV18" s="246"/>
      <c r="AW18" s="246">
        <v>111.2</v>
      </c>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v>0</v>
      </c>
      <c r="CE18" s="246"/>
      <c r="CF18" s="246"/>
      <c r="CG18" s="246"/>
      <c r="CH18" s="246"/>
      <c r="CI18" s="246"/>
      <c r="CJ18" s="246"/>
      <c r="CK18" s="246"/>
      <c r="CL18" s="246"/>
      <c r="CM18" s="246"/>
      <c r="CN18" s="246"/>
      <c r="CO18" s="246"/>
      <c r="CP18" s="246"/>
      <c r="CQ18" s="246"/>
      <c r="CR18" s="246"/>
      <c r="CS18" s="246"/>
      <c r="CT18" s="246"/>
      <c r="CU18" s="247"/>
      <c r="CV18" s="196"/>
      <c r="CW18" s="196"/>
      <c r="CX18" s="196"/>
      <c r="CY18" s="196"/>
      <c r="CZ18" s="196"/>
      <c r="DA18" s="196"/>
      <c r="DB18" s="196"/>
      <c r="DC18" s="196"/>
      <c r="DD18" s="196"/>
      <c r="DE18" s="196"/>
      <c r="DF18" s="196"/>
      <c r="DG18" s="196"/>
      <c r="DH18" s="196"/>
      <c r="DI18" s="196"/>
      <c r="DJ18" s="196"/>
      <c r="DK18" s="196"/>
      <c r="DL18" s="196"/>
      <c r="DM18" s="196"/>
    </row>
    <row r="19" spans="1:117" s="70" customFormat="1" ht="20.25" customHeight="1">
      <c r="A19" s="243"/>
      <c r="B19" s="240" t="s">
        <v>93</v>
      </c>
      <c r="C19" s="240" t="s">
        <v>498</v>
      </c>
      <c r="D19" s="244" t="s">
        <v>305</v>
      </c>
      <c r="E19" s="246">
        <v>3</v>
      </c>
      <c r="F19" s="246"/>
      <c r="G19" s="246"/>
      <c r="H19" s="246"/>
      <c r="I19" s="246"/>
      <c r="J19" s="246"/>
      <c r="K19" s="246"/>
      <c r="L19" s="246"/>
      <c r="M19" s="246"/>
      <c r="N19" s="246"/>
      <c r="O19" s="246"/>
      <c r="P19" s="246">
        <v>3</v>
      </c>
      <c r="Q19" s="246">
        <v>0.75</v>
      </c>
      <c r="R19" s="246">
        <v>2.25</v>
      </c>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6"/>
      <c r="BZ19" s="246"/>
      <c r="CA19" s="246"/>
      <c r="CB19" s="246"/>
      <c r="CC19" s="246"/>
      <c r="CD19" s="246"/>
      <c r="CE19" s="246"/>
      <c r="CF19" s="246"/>
      <c r="CG19" s="246"/>
      <c r="CH19" s="246"/>
      <c r="CI19" s="246"/>
      <c r="CJ19" s="246"/>
      <c r="CK19" s="246"/>
      <c r="CL19" s="246"/>
      <c r="CM19" s="246"/>
      <c r="CN19" s="246"/>
      <c r="CO19" s="246"/>
      <c r="CP19" s="246"/>
      <c r="CQ19" s="246"/>
      <c r="CR19" s="246"/>
      <c r="CS19" s="246"/>
      <c r="CT19" s="246"/>
      <c r="CU19" s="247"/>
      <c r="CV19" s="196"/>
      <c r="CW19" s="196"/>
      <c r="CX19" s="196"/>
      <c r="CY19" s="196"/>
      <c r="CZ19" s="196"/>
      <c r="DA19" s="196"/>
      <c r="DB19" s="196"/>
      <c r="DC19" s="196"/>
      <c r="DD19" s="196"/>
      <c r="DE19" s="196"/>
      <c r="DF19" s="196"/>
      <c r="DG19" s="196"/>
      <c r="DH19" s="196"/>
      <c r="DI19" s="196"/>
      <c r="DJ19" s="196"/>
      <c r="DK19" s="196"/>
      <c r="DL19" s="196"/>
      <c r="DM19" s="196"/>
    </row>
    <row r="20" spans="1:117" s="70" customFormat="1" ht="20.25" customHeight="1">
      <c r="A20" s="243"/>
      <c r="B20" s="240" t="s">
        <v>93</v>
      </c>
      <c r="C20" s="240" t="s">
        <v>501</v>
      </c>
      <c r="D20" s="244" t="s">
        <v>312</v>
      </c>
      <c r="E20" s="246">
        <v>147.1</v>
      </c>
      <c r="F20" s="246"/>
      <c r="G20" s="246"/>
      <c r="H20" s="246"/>
      <c r="I20" s="246"/>
      <c r="J20" s="246"/>
      <c r="K20" s="246"/>
      <c r="L20" s="246"/>
      <c r="M20" s="246"/>
      <c r="N20" s="246"/>
      <c r="O20" s="246"/>
      <c r="P20" s="246">
        <v>35.81</v>
      </c>
      <c r="Q20" s="246">
        <v>29.3</v>
      </c>
      <c r="R20" s="246">
        <v>4.23</v>
      </c>
      <c r="S20" s="246"/>
      <c r="T20" s="246"/>
      <c r="U20" s="246"/>
      <c r="V20" s="246">
        <v>2.28</v>
      </c>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v>111.2</v>
      </c>
      <c r="AS20" s="246"/>
      <c r="AT20" s="246"/>
      <c r="AU20" s="246"/>
      <c r="AV20" s="246"/>
      <c r="AW20" s="246">
        <v>111.2</v>
      </c>
      <c r="AX20" s="246"/>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c r="BV20" s="246"/>
      <c r="BW20" s="246"/>
      <c r="BX20" s="246"/>
      <c r="BY20" s="246"/>
      <c r="BZ20" s="246"/>
      <c r="CA20" s="246"/>
      <c r="CB20" s="246"/>
      <c r="CC20" s="246"/>
      <c r="CD20" s="246"/>
      <c r="CE20" s="246"/>
      <c r="CF20" s="246"/>
      <c r="CG20" s="246"/>
      <c r="CH20" s="246"/>
      <c r="CI20" s="246"/>
      <c r="CJ20" s="246"/>
      <c r="CK20" s="246"/>
      <c r="CL20" s="246"/>
      <c r="CM20" s="246"/>
      <c r="CN20" s="246"/>
      <c r="CO20" s="246"/>
      <c r="CP20" s="246"/>
      <c r="CQ20" s="246"/>
      <c r="CR20" s="246"/>
      <c r="CS20" s="246"/>
      <c r="CT20" s="246"/>
      <c r="CU20" s="247"/>
      <c r="CV20" s="196"/>
      <c r="CW20" s="196"/>
      <c r="CX20" s="196"/>
      <c r="CY20" s="196"/>
      <c r="CZ20" s="196"/>
      <c r="DA20" s="196"/>
      <c r="DB20" s="196"/>
      <c r="DC20" s="196"/>
      <c r="DD20" s="196"/>
      <c r="DE20" s="196"/>
      <c r="DF20" s="196"/>
      <c r="DG20" s="196"/>
      <c r="DH20" s="196"/>
      <c r="DI20" s="196"/>
      <c r="DJ20" s="196"/>
      <c r="DK20" s="196"/>
      <c r="DL20" s="196"/>
      <c r="DM20" s="196"/>
    </row>
    <row r="21" spans="1:117" s="70" customFormat="1" ht="20.25" customHeight="1">
      <c r="A21" s="243" t="s">
        <v>372</v>
      </c>
      <c r="B21" s="240" t="s">
        <v>93</v>
      </c>
      <c r="C21" s="240" t="s">
        <v>93</v>
      </c>
      <c r="D21" s="244" t="s">
        <v>313</v>
      </c>
      <c r="E21" s="246">
        <v>2.68</v>
      </c>
      <c r="F21" s="246"/>
      <c r="G21" s="246"/>
      <c r="H21" s="246"/>
      <c r="I21" s="246"/>
      <c r="J21" s="246"/>
      <c r="K21" s="246"/>
      <c r="L21" s="246"/>
      <c r="M21" s="246"/>
      <c r="N21" s="246"/>
      <c r="O21" s="246"/>
      <c r="P21" s="246">
        <v>2.68</v>
      </c>
      <c r="Q21" s="246"/>
      <c r="R21" s="246"/>
      <c r="S21" s="246"/>
      <c r="T21" s="246"/>
      <c r="U21" s="246"/>
      <c r="V21" s="246"/>
      <c r="W21" s="246"/>
      <c r="X21" s="246"/>
      <c r="Y21" s="246"/>
      <c r="Z21" s="246"/>
      <c r="AA21" s="246"/>
      <c r="AB21" s="246"/>
      <c r="AC21" s="246"/>
      <c r="AD21" s="246"/>
      <c r="AE21" s="246">
        <v>2.68</v>
      </c>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246"/>
      <c r="BI21" s="246"/>
      <c r="BJ21" s="246"/>
      <c r="BK21" s="246"/>
      <c r="BL21" s="246"/>
      <c r="BM21" s="246"/>
      <c r="BN21" s="246"/>
      <c r="BO21" s="246"/>
      <c r="BP21" s="246"/>
      <c r="BQ21" s="246"/>
      <c r="BR21" s="246"/>
      <c r="BS21" s="246"/>
      <c r="BT21" s="246"/>
      <c r="BU21" s="246"/>
      <c r="BV21" s="246"/>
      <c r="BW21" s="246"/>
      <c r="BX21" s="246"/>
      <c r="BY21" s="246"/>
      <c r="BZ21" s="246"/>
      <c r="CA21" s="246"/>
      <c r="CB21" s="246"/>
      <c r="CC21" s="246"/>
      <c r="CD21" s="246"/>
      <c r="CE21" s="246"/>
      <c r="CF21" s="246"/>
      <c r="CG21" s="246"/>
      <c r="CH21" s="246"/>
      <c r="CI21" s="246"/>
      <c r="CJ21" s="246"/>
      <c r="CK21" s="246"/>
      <c r="CL21" s="246"/>
      <c r="CM21" s="246"/>
      <c r="CN21" s="246"/>
      <c r="CO21" s="246"/>
      <c r="CP21" s="246"/>
      <c r="CQ21" s="246"/>
      <c r="CR21" s="246"/>
      <c r="CS21" s="246"/>
      <c r="CT21" s="246"/>
      <c r="CU21" s="247"/>
      <c r="CV21" s="196"/>
      <c r="CW21" s="196"/>
      <c r="CX21" s="196"/>
      <c r="CY21" s="196"/>
      <c r="CZ21" s="196"/>
      <c r="DA21" s="196"/>
      <c r="DB21" s="196"/>
      <c r="DC21" s="196"/>
      <c r="DD21" s="196"/>
      <c r="DE21" s="196"/>
      <c r="DF21" s="196"/>
      <c r="DG21" s="196"/>
      <c r="DH21" s="196"/>
      <c r="DI21" s="196"/>
      <c r="DJ21" s="196"/>
      <c r="DK21" s="196"/>
      <c r="DL21" s="196"/>
      <c r="DM21" s="196"/>
    </row>
    <row r="22" spans="1:117" s="70" customFormat="1" ht="20.25" customHeight="1">
      <c r="A22" s="243"/>
      <c r="B22" s="240" t="s">
        <v>504</v>
      </c>
      <c r="C22" s="240" t="s">
        <v>93</v>
      </c>
      <c r="D22" s="244" t="s">
        <v>314</v>
      </c>
      <c r="E22" s="246">
        <v>2.68</v>
      </c>
      <c r="F22" s="246"/>
      <c r="G22" s="246"/>
      <c r="H22" s="246"/>
      <c r="I22" s="246"/>
      <c r="J22" s="246"/>
      <c r="K22" s="246"/>
      <c r="L22" s="246"/>
      <c r="M22" s="246"/>
      <c r="N22" s="246"/>
      <c r="O22" s="246"/>
      <c r="P22" s="246">
        <v>2.68</v>
      </c>
      <c r="Q22" s="246"/>
      <c r="R22" s="246"/>
      <c r="S22" s="246"/>
      <c r="T22" s="246"/>
      <c r="U22" s="246"/>
      <c r="V22" s="246"/>
      <c r="W22" s="246"/>
      <c r="X22" s="246"/>
      <c r="Y22" s="246"/>
      <c r="Z22" s="246"/>
      <c r="AA22" s="246"/>
      <c r="AB22" s="246"/>
      <c r="AC22" s="246"/>
      <c r="AD22" s="246"/>
      <c r="AE22" s="246">
        <v>2.68</v>
      </c>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c r="BR22" s="246"/>
      <c r="BS22" s="246"/>
      <c r="BT22" s="246"/>
      <c r="BU22" s="246"/>
      <c r="BV22" s="246"/>
      <c r="BW22" s="246"/>
      <c r="BX22" s="246"/>
      <c r="BY22" s="246"/>
      <c r="BZ22" s="246"/>
      <c r="CA22" s="246"/>
      <c r="CB22" s="246"/>
      <c r="CC22" s="246"/>
      <c r="CD22" s="246"/>
      <c r="CE22" s="246"/>
      <c r="CF22" s="246"/>
      <c r="CG22" s="246"/>
      <c r="CH22" s="246"/>
      <c r="CI22" s="246"/>
      <c r="CJ22" s="246"/>
      <c r="CK22" s="246"/>
      <c r="CL22" s="246"/>
      <c r="CM22" s="246"/>
      <c r="CN22" s="246"/>
      <c r="CO22" s="246"/>
      <c r="CP22" s="246"/>
      <c r="CQ22" s="246"/>
      <c r="CR22" s="246"/>
      <c r="CS22" s="246"/>
      <c r="CT22" s="246"/>
      <c r="CU22" s="247"/>
      <c r="CV22" s="196"/>
      <c r="CW22" s="196"/>
      <c r="CX22" s="196"/>
      <c r="CY22" s="196"/>
      <c r="CZ22" s="196"/>
      <c r="DA22" s="196"/>
      <c r="DB22" s="196"/>
      <c r="DC22" s="196"/>
      <c r="DD22" s="196"/>
      <c r="DE22" s="196"/>
      <c r="DF22" s="196"/>
      <c r="DG22" s="196"/>
      <c r="DH22" s="196"/>
      <c r="DI22" s="196"/>
      <c r="DJ22" s="196"/>
      <c r="DK22" s="196"/>
      <c r="DL22" s="196"/>
      <c r="DM22" s="196"/>
    </row>
    <row r="23" spans="1:117" s="70" customFormat="1" ht="20.25" customHeight="1">
      <c r="A23" s="243"/>
      <c r="B23" s="240" t="s">
        <v>93</v>
      </c>
      <c r="C23" s="240" t="s">
        <v>499</v>
      </c>
      <c r="D23" s="244" t="s">
        <v>315</v>
      </c>
      <c r="E23" s="246">
        <v>2.68</v>
      </c>
      <c r="F23" s="246"/>
      <c r="G23" s="246"/>
      <c r="H23" s="246"/>
      <c r="I23" s="246"/>
      <c r="J23" s="246"/>
      <c r="K23" s="246"/>
      <c r="L23" s="246"/>
      <c r="M23" s="246"/>
      <c r="N23" s="246"/>
      <c r="O23" s="246"/>
      <c r="P23" s="246">
        <v>2.68</v>
      </c>
      <c r="Q23" s="246"/>
      <c r="R23" s="246"/>
      <c r="S23" s="246"/>
      <c r="T23" s="246"/>
      <c r="U23" s="246"/>
      <c r="V23" s="246"/>
      <c r="W23" s="246"/>
      <c r="X23" s="246"/>
      <c r="Y23" s="246"/>
      <c r="Z23" s="246"/>
      <c r="AA23" s="246"/>
      <c r="AB23" s="246"/>
      <c r="AC23" s="246"/>
      <c r="AD23" s="246"/>
      <c r="AE23" s="246">
        <v>2.68</v>
      </c>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c r="BW23" s="246"/>
      <c r="BX23" s="246"/>
      <c r="BY23" s="246"/>
      <c r="BZ23" s="246"/>
      <c r="CA23" s="246"/>
      <c r="CB23" s="246"/>
      <c r="CC23" s="246"/>
      <c r="CD23" s="246"/>
      <c r="CE23" s="246"/>
      <c r="CF23" s="246"/>
      <c r="CG23" s="246"/>
      <c r="CH23" s="246"/>
      <c r="CI23" s="246"/>
      <c r="CJ23" s="246"/>
      <c r="CK23" s="246"/>
      <c r="CL23" s="246"/>
      <c r="CM23" s="246"/>
      <c r="CN23" s="246"/>
      <c r="CO23" s="246"/>
      <c r="CP23" s="246"/>
      <c r="CQ23" s="246"/>
      <c r="CR23" s="246"/>
      <c r="CS23" s="246"/>
      <c r="CT23" s="246"/>
      <c r="CU23" s="247"/>
      <c r="CV23" s="196"/>
      <c r="CW23" s="196"/>
      <c r="CX23" s="196"/>
      <c r="CY23" s="196"/>
      <c r="CZ23" s="196"/>
      <c r="DA23" s="196"/>
      <c r="DB23" s="196"/>
      <c r="DC23" s="196"/>
      <c r="DD23" s="196"/>
      <c r="DE23" s="196"/>
      <c r="DF23" s="196"/>
      <c r="DG23" s="196"/>
      <c r="DH23" s="196"/>
      <c r="DI23" s="196"/>
      <c r="DJ23" s="196"/>
      <c r="DK23" s="196"/>
      <c r="DL23" s="196"/>
      <c r="DM23" s="196"/>
    </row>
    <row r="24" spans="1:117" s="70" customFormat="1" ht="20.25" customHeight="1">
      <c r="A24" s="243" t="s">
        <v>373</v>
      </c>
      <c r="B24" s="240" t="s">
        <v>93</v>
      </c>
      <c r="C24" s="240" t="s">
        <v>93</v>
      </c>
      <c r="D24" s="244" t="s">
        <v>316</v>
      </c>
      <c r="E24" s="246">
        <v>1.8</v>
      </c>
      <c r="F24" s="246"/>
      <c r="G24" s="246"/>
      <c r="H24" s="246"/>
      <c r="I24" s="246"/>
      <c r="J24" s="246"/>
      <c r="K24" s="246"/>
      <c r="L24" s="246"/>
      <c r="M24" s="246"/>
      <c r="N24" s="246"/>
      <c r="O24" s="246"/>
      <c r="P24" s="246">
        <v>1.8</v>
      </c>
      <c r="Q24" s="246"/>
      <c r="R24" s="246">
        <v>1.8</v>
      </c>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c r="BR24" s="246"/>
      <c r="BS24" s="246"/>
      <c r="BT24" s="246"/>
      <c r="BU24" s="246"/>
      <c r="BV24" s="246"/>
      <c r="BW24" s="246"/>
      <c r="BX24" s="246"/>
      <c r="BY24" s="246"/>
      <c r="BZ24" s="246"/>
      <c r="CA24" s="246"/>
      <c r="CB24" s="246"/>
      <c r="CC24" s="246"/>
      <c r="CD24" s="246"/>
      <c r="CE24" s="246"/>
      <c r="CF24" s="246"/>
      <c r="CG24" s="246"/>
      <c r="CH24" s="246"/>
      <c r="CI24" s="246"/>
      <c r="CJ24" s="246"/>
      <c r="CK24" s="246"/>
      <c r="CL24" s="246"/>
      <c r="CM24" s="246"/>
      <c r="CN24" s="246"/>
      <c r="CO24" s="246"/>
      <c r="CP24" s="246"/>
      <c r="CQ24" s="246"/>
      <c r="CR24" s="246"/>
      <c r="CS24" s="246"/>
      <c r="CT24" s="246"/>
      <c r="CU24" s="247"/>
      <c r="CV24" s="196"/>
      <c r="CW24" s="196"/>
      <c r="CX24" s="196"/>
      <c r="CY24" s="196"/>
      <c r="CZ24" s="196"/>
      <c r="DA24" s="196"/>
      <c r="DB24" s="196"/>
      <c r="DC24" s="196"/>
      <c r="DD24" s="196"/>
      <c r="DE24" s="196"/>
      <c r="DF24" s="196"/>
      <c r="DG24" s="196"/>
      <c r="DH24" s="196"/>
      <c r="DI24" s="196"/>
      <c r="DJ24" s="196"/>
      <c r="DK24" s="196"/>
      <c r="DL24" s="196"/>
      <c r="DM24" s="196"/>
    </row>
    <row r="25" spans="1:117" s="70" customFormat="1" ht="20.25" customHeight="1">
      <c r="A25" s="243"/>
      <c r="B25" s="240" t="s">
        <v>501</v>
      </c>
      <c r="C25" s="240" t="s">
        <v>93</v>
      </c>
      <c r="D25" s="244" t="s">
        <v>317</v>
      </c>
      <c r="E25" s="246">
        <v>1.8</v>
      </c>
      <c r="F25" s="246"/>
      <c r="G25" s="246"/>
      <c r="H25" s="246"/>
      <c r="I25" s="246"/>
      <c r="J25" s="246"/>
      <c r="K25" s="246"/>
      <c r="L25" s="246"/>
      <c r="M25" s="246"/>
      <c r="N25" s="246"/>
      <c r="O25" s="246"/>
      <c r="P25" s="246">
        <v>1.8</v>
      </c>
      <c r="Q25" s="246"/>
      <c r="R25" s="246">
        <v>1.8</v>
      </c>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6"/>
      <c r="BX25" s="246"/>
      <c r="BY25" s="246"/>
      <c r="BZ25" s="246"/>
      <c r="CA25" s="246"/>
      <c r="CB25" s="246"/>
      <c r="CC25" s="246"/>
      <c r="CD25" s="246"/>
      <c r="CE25" s="246"/>
      <c r="CF25" s="246"/>
      <c r="CG25" s="246"/>
      <c r="CH25" s="246"/>
      <c r="CI25" s="246"/>
      <c r="CJ25" s="246"/>
      <c r="CK25" s="246"/>
      <c r="CL25" s="246"/>
      <c r="CM25" s="246"/>
      <c r="CN25" s="246"/>
      <c r="CO25" s="246"/>
      <c r="CP25" s="246"/>
      <c r="CQ25" s="246"/>
      <c r="CR25" s="246"/>
      <c r="CS25" s="246"/>
      <c r="CT25" s="246"/>
      <c r="CU25" s="247"/>
      <c r="CV25" s="196"/>
      <c r="CW25" s="196"/>
      <c r="CX25" s="196"/>
      <c r="CY25" s="196"/>
      <c r="CZ25" s="196"/>
      <c r="DA25" s="196"/>
      <c r="DB25" s="196"/>
      <c r="DC25" s="196"/>
      <c r="DD25" s="196"/>
      <c r="DE25" s="196"/>
      <c r="DF25" s="196"/>
      <c r="DG25" s="196"/>
      <c r="DH25" s="196"/>
      <c r="DI25" s="196"/>
      <c r="DJ25" s="196"/>
      <c r="DK25" s="196"/>
      <c r="DL25" s="196"/>
      <c r="DM25" s="196"/>
    </row>
    <row r="26" spans="1:117" s="70" customFormat="1" ht="20.25" customHeight="1">
      <c r="A26" s="243"/>
      <c r="B26" s="240" t="s">
        <v>93</v>
      </c>
      <c r="C26" s="240" t="s">
        <v>501</v>
      </c>
      <c r="D26" s="244" t="s">
        <v>318</v>
      </c>
      <c r="E26" s="246">
        <v>1.8</v>
      </c>
      <c r="F26" s="246"/>
      <c r="G26" s="246"/>
      <c r="H26" s="246"/>
      <c r="I26" s="246"/>
      <c r="J26" s="246"/>
      <c r="K26" s="246"/>
      <c r="L26" s="246"/>
      <c r="M26" s="246"/>
      <c r="N26" s="246"/>
      <c r="O26" s="246"/>
      <c r="P26" s="246">
        <v>1.8</v>
      </c>
      <c r="Q26" s="246"/>
      <c r="R26" s="246">
        <v>1.8</v>
      </c>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6"/>
      <c r="BL26" s="246"/>
      <c r="BM26" s="246"/>
      <c r="BN26" s="246"/>
      <c r="BO26" s="246"/>
      <c r="BP26" s="246"/>
      <c r="BQ26" s="246"/>
      <c r="BR26" s="246"/>
      <c r="BS26" s="246"/>
      <c r="BT26" s="246"/>
      <c r="BU26" s="246"/>
      <c r="BV26" s="246"/>
      <c r="BW26" s="246"/>
      <c r="BX26" s="246"/>
      <c r="BY26" s="246"/>
      <c r="BZ26" s="246"/>
      <c r="CA26" s="246"/>
      <c r="CB26" s="246"/>
      <c r="CC26" s="246"/>
      <c r="CD26" s="246"/>
      <c r="CE26" s="246"/>
      <c r="CF26" s="246"/>
      <c r="CG26" s="246"/>
      <c r="CH26" s="246"/>
      <c r="CI26" s="246"/>
      <c r="CJ26" s="246"/>
      <c r="CK26" s="246"/>
      <c r="CL26" s="246"/>
      <c r="CM26" s="246"/>
      <c r="CN26" s="246"/>
      <c r="CO26" s="246"/>
      <c r="CP26" s="246"/>
      <c r="CQ26" s="246"/>
      <c r="CR26" s="246"/>
      <c r="CS26" s="246"/>
      <c r="CT26" s="246"/>
      <c r="CU26" s="247"/>
      <c r="CV26" s="196"/>
      <c r="CW26" s="196"/>
      <c r="CX26" s="196"/>
      <c r="CY26" s="196"/>
      <c r="CZ26" s="196"/>
      <c r="DA26" s="196"/>
      <c r="DB26" s="196"/>
      <c r="DC26" s="196"/>
      <c r="DD26" s="196"/>
      <c r="DE26" s="196"/>
      <c r="DF26" s="196"/>
      <c r="DG26" s="196"/>
      <c r="DH26" s="196"/>
      <c r="DI26" s="196"/>
      <c r="DJ26" s="196"/>
      <c r="DK26" s="196"/>
      <c r="DL26" s="196"/>
      <c r="DM26" s="196"/>
    </row>
    <row r="27" spans="1:117" s="70" customFormat="1" ht="20.25" customHeight="1">
      <c r="A27" s="236" t="s">
        <v>374</v>
      </c>
      <c r="B27" s="239" t="s">
        <v>93</v>
      </c>
      <c r="C27" s="239" t="s">
        <v>93</v>
      </c>
      <c r="D27" s="244" t="s">
        <v>319</v>
      </c>
      <c r="E27" s="246">
        <v>33.57</v>
      </c>
      <c r="F27" s="246">
        <v>39.94</v>
      </c>
      <c r="G27" s="246"/>
      <c r="H27" s="246"/>
      <c r="I27" s="246"/>
      <c r="J27" s="246"/>
      <c r="K27" s="246"/>
      <c r="L27" s="246"/>
      <c r="M27" s="246">
        <v>39.94</v>
      </c>
      <c r="N27" s="246"/>
      <c r="O27" s="246"/>
      <c r="P27" s="246">
        <v>1.92</v>
      </c>
      <c r="Q27" s="246">
        <v>0.89</v>
      </c>
      <c r="R27" s="246">
        <v>0.83</v>
      </c>
      <c r="S27" s="246"/>
      <c r="T27" s="246"/>
      <c r="U27" s="246"/>
      <c r="V27" s="246"/>
      <c r="W27" s="246"/>
      <c r="X27" s="246"/>
      <c r="Y27" s="246"/>
      <c r="Z27" s="246"/>
      <c r="AA27" s="246"/>
      <c r="AB27" s="246"/>
      <c r="AC27" s="246"/>
      <c r="AD27" s="246"/>
      <c r="AE27" s="246"/>
      <c r="AF27" s="246"/>
      <c r="AG27" s="246"/>
      <c r="AH27" s="246"/>
      <c r="AI27" s="246"/>
      <c r="AJ27" s="246"/>
      <c r="AK27" s="246"/>
      <c r="AL27" s="246"/>
      <c r="AM27" s="246">
        <v>0.19</v>
      </c>
      <c r="AN27" s="246"/>
      <c r="AO27" s="246"/>
      <c r="AP27" s="246"/>
      <c r="AQ27" s="246"/>
      <c r="AR27" s="246">
        <v>288.71</v>
      </c>
      <c r="AS27" s="246"/>
      <c r="AT27" s="246"/>
      <c r="AU27" s="246"/>
      <c r="AV27" s="246">
        <v>1.9</v>
      </c>
      <c r="AW27" s="246">
        <v>145.58</v>
      </c>
      <c r="AX27" s="246">
        <v>132.23</v>
      </c>
      <c r="AY27" s="246"/>
      <c r="AZ27" s="246"/>
      <c r="BA27" s="246"/>
      <c r="BB27" s="246"/>
      <c r="BC27" s="246"/>
      <c r="BD27" s="246"/>
      <c r="BE27" s="246"/>
      <c r="BF27" s="246"/>
      <c r="BG27" s="246"/>
      <c r="BH27" s="246"/>
      <c r="BI27" s="246"/>
      <c r="BJ27" s="246"/>
      <c r="BK27" s="246"/>
      <c r="BL27" s="246"/>
      <c r="BM27" s="246"/>
      <c r="BN27" s="246"/>
      <c r="BO27" s="246"/>
      <c r="BP27" s="246"/>
      <c r="BQ27" s="246"/>
      <c r="BR27" s="246"/>
      <c r="BS27" s="246"/>
      <c r="BT27" s="246"/>
      <c r="BU27" s="246"/>
      <c r="BV27" s="246"/>
      <c r="BW27" s="246"/>
      <c r="BX27" s="246"/>
      <c r="BY27" s="246"/>
      <c r="BZ27" s="246"/>
      <c r="CA27" s="246"/>
      <c r="CB27" s="246"/>
      <c r="CC27" s="246"/>
      <c r="CD27" s="246"/>
      <c r="CE27" s="246"/>
      <c r="CF27" s="246"/>
      <c r="CG27" s="246"/>
      <c r="CH27" s="246"/>
      <c r="CI27" s="246"/>
      <c r="CJ27" s="246"/>
      <c r="CK27" s="246"/>
      <c r="CL27" s="246"/>
      <c r="CM27" s="246"/>
      <c r="CN27" s="246"/>
      <c r="CO27" s="246"/>
      <c r="CP27" s="246"/>
      <c r="CQ27" s="246"/>
      <c r="CR27" s="246"/>
      <c r="CS27" s="246"/>
      <c r="CT27" s="246"/>
      <c r="CU27" s="247"/>
      <c r="CV27" s="196"/>
      <c r="CW27" s="196"/>
      <c r="CX27" s="196"/>
      <c r="CY27" s="196"/>
      <c r="CZ27" s="196"/>
      <c r="DA27" s="196"/>
      <c r="DB27" s="196"/>
      <c r="DC27" s="196"/>
      <c r="DD27" s="196"/>
      <c r="DE27" s="196"/>
      <c r="DF27" s="196"/>
      <c r="DG27" s="196"/>
      <c r="DH27" s="196"/>
      <c r="DI27" s="196"/>
      <c r="DJ27" s="196"/>
      <c r="DK27" s="196"/>
      <c r="DL27" s="196"/>
      <c r="DM27" s="196"/>
    </row>
    <row r="28" spans="1:117" s="70" customFormat="1" ht="20.25" customHeight="1">
      <c r="A28" s="236"/>
      <c r="B28" s="240" t="s">
        <v>483</v>
      </c>
      <c r="C28" s="239" t="s">
        <v>93</v>
      </c>
      <c r="D28" s="244" t="s">
        <v>320</v>
      </c>
      <c r="E28" s="246">
        <v>57.52</v>
      </c>
      <c r="F28" s="246">
        <v>39.94</v>
      </c>
      <c r="G28" s="246"/>
      <c r="H28" s="246"/>
      <c r="I28" s="246"/>
      <c r="J28" s="246"/>
      <c r="K28" s="246"/>
      <c r="L28" s="246"/>
      <c r="M28" s="246">
        <v>39.94</v>
      </c>
      <c r="N28" s="246"/>
      <c r="O28" s="246"/>
      <c r="P28" s="246">
        <v>1.92</v>
      </c>
      <c r="Q28" s="246">
        <v>0.89</v>
      </c>
      <c r="R28" s="246">
        <v>0.83</v>
      </c>
      <c r="S28" s="246"/>
      <c r="T28" s="246"/>
      <c r="U28" s="246"/>
      <c r="V28" s="246"/>
      <c r="W28" s="246"/>
      <c r="X28" s="246"/>
      <c r="Y28" s="246"/>
      <c r="Z28" s="246"/>
      <c r="AA28" s="246"/>
      <c r="AB28" s="246"/>
      <c r="AC28" s="246"/>
      <c r="AD28" s="246"/>
      <c r="AE28" s="246"/>
      <c r="AF28" s="246"/>
      <c r="AG28" s="246"/>
      <c r="AH28" s="246"/>
      <c r="AI28" s="246"/>
      <c r="AJ28" s="246"/>
      <c r="AK28" s="246"/>
      <c r="AL28" s="246"/>
      <c r="AM28" s="246">
        <v>0.19</v>
      </c>
      <c r="AN28" s="246"/>
      <c r="AO28" s="246"/>
      <c r="AP28" s="246"/>
      <c r="AQ28" s="246"/>
      <c r="AR28" s="246">
        <v>15.66</v>
      </c>
      <c r="AS28" s="246"/>
      <c r="AT28" s="246"/>
      <c r="AU28" s="246"/>
      <c r="AV28" s="246"/>
      <c r="AW28" s="246">
        <v>15.66</v>
      </c>
      <c r="AX28" s="246"/>
      <c r="AY28" s="246"/>
      <c r="AZ28" s="246"/>
      <c r="BA28" s="246"/>
      <c r="BB28" s="246"/>
      <c r="BC28" s="246"/>
      <c r="BD28" s="246"/>
      <c r="BE28" s="246"/>
      <c r="BF28" s="246"/>
      <c r="BG28" s="246"/>
      <c r="BH28" s="246"/>
      <c r="BI28" s="246"/>
      <c r="BJ28" s="246"/>
      <c r="BK28" s="246"/>
      <c r="BL28" s="246"/>
      <c r="BM28" s="246"/>
      <c r="BN28" s="246"/>
      <c r="BO28" s="246"/>
      <c r="BP28" s="246"/>
      <c r="BQ28" s="246"/>
      <c r="BR28" s="246"/>
      <c r="BS28" s="246"/>
      <c r="BT28" s="246"/>
      <c r="BU28" s="246"/>
      <c r="BV28" s="246"/>
      <c r="BW28" s="246"/>
      <c r="BX28" s="246"/>
      <c r="BY28" s="246"/>
      <c r="BZ28" s="246"/>
      <c r="CA28" s="246"/>
      <c r="CB28" s="246"/>
      <c r="CC28" s="246"/>
      <c r="CD28" s="246"/>
      <c r="CE28" s="246"/>
      <c r="CF28" s="246"/>
      <c r="CG28" s="246"/>
      <c r="CH28" s="246"/>
      <c r="CI28" s="246"/>
      <c r="CJ28" s="246"/>
      <c r="CK28" s="246"/>
      <c r="CL28" s="246"/>
      <c r="CM28" s="246"/>
      <c r="CN28" s="246"/>
      <c r="CO28" s="246"/>
      <c r="CP28" s="246"/>
      <c r="CQ28" s="246"/>
      <c r="CR28" s="246"/>
      <c r="CS28" s="246"/>
      <c r="CT28" s="246"/>
      <c r="CU28" s="247"/>
      <c r="CV28" s="196"/>
      <c r="CW28" s="196"/>
      <c r="CX28" s="196"/>
      <c r="CY28" s="196"/>
      <c r="CZ28" s="196"/>
      <c r="DA28" s="196"/>
      <c r="DB28" s="196"/>
      <c r="DC28" s="196"/>
      <c r="DD28" s="196"/>
      <c r="DE28" s="196"/>
      <c r="DF28" s="196"/>
      <c r="DG28" s="196"/>
      <c r="DH28" s="196"/>
      <c r="DI28" s="196"/>
      <c r="DJ28" s="196"/>
      <c r="DK28" s="196"/>
      <c r="DL28" s="196"/>
      <c r="DM28" s="196"/>
    </row>
    <row r="29" spans="1:117" s="70" customFormat="1" ht="20.25" customHeight="1">
      <c r="A29" s="236"/>
      <c r="B29" s="239" t="s">
        <v>93</v>
      </c>
      <c r="C29" s="240" t="s">
        <v>477</v>
      </c>
      <c r="D29" s="244" t="s">
        <v>321</v>
      </c>
      <c r="E29" s="246">
        <v>16.85</v>
      </c>
      <c r="F29" s="246"/>
      <c r="G29" s="246"/>
      <c r="H29" s="246"/>
      <c r="I29" s="246"/>
      <c r="J29" s="246"/>
      <c r="K29" s="246"/>
      <c r="L29" s="246"/>
      <c r="M29" s="246"/>
      <c r="N29" s="246"/>
      <c r="O29" s="246"/>
      <c r="P29" s="246">
        <v>1.19</v>
      </c>
      <c r="Q29" s="246">
        <v>0.89</v>
      </c>
      <c r="R29" s="246">
        <v>0.1</v>
      </c>
      <c r="S29" s="246"/>
      <c r="T29" s="246"/>
      <c r="U29" s="246"/>
      <c r="V29" s="246"/>
      <c r="W29" s="246"/>
      <c r="X29" s="246"/>
      <c r="Y29" s="246"/>
      <c r="Z29" s="246"/>
      <c r="AA29" s="246"/>
      <c r="AB29" s="246"/>
      <c r="AC29" s="246"/>
      <c r="AD29" s="246"/>
      <c r="AE29" s="246"/>
      <c r="AF29" s="246"/>
      <c r="AG29" s="246"/>
      <c r="AH29" s="246"/>
      <c r="AI29" s="246"/>
      <c r="AJ29" s="246"/>
      <c r="AK29" s="246"/>
      <c r="AL29" s="246"/>
      <c r="AM29" s="246">
        <v>0.19</v>
      </c>
      <c r="AN29" s="246"/>
      <c r="AO29" s="246"/>
      <c r="AP29" s="246"/>
      <c r="AQ29" s="246"/>
      <c r="AR29" s="246">
        <v>15.66</v>
      </c>
      <c r="AS29" s="246"/>
      <c r="AT29" s="246"/>
      <c r="AU29" s="246"/>
      <c r="AV29" s="246"/>
      <c r="AW29" s="246">
        <v>15.66</v>
      </c>
      <c r="AX29" s="246"/>
      <c r="AY29" s="246"/>
      <c r="AZ29" s="246"/>
      <c r="BA29" s="246"/>
      <c r="BB29" s="246"/>
      <c r="BC29" s="246"/>
      <c r="BD29" s="246"/>
      <c r="BE29" s="246"/>
      <c r="BF29" s="246"/>
      <c r="BG29" s="246"/>
      <c r="BH29" s="246"/>
      <c r="BI29" s="246"/>
      <c r="BJ29" s="246"/>
      <c r="BK29" s="246"/>
      <c r="BL29" s="246"/>
      <c r="BM29" s="246"/>
      <c r="BN29" s="246"/>
      <c r="BO29" s="246"/>
      <c r="BP29" s="246"/>
      <c r="BQ29" s="246"/>
      <c r="BR29" s="246"/>
      <c r="BS29" s="246"/>
      <c r="BT29" s="246"/>
      <c r="BU29" s="246"/>
      <c r="BV29" s="246"/>
      <c r="BW29" s="246"/>
      <c r="BX29" s="246"/>
      <c r="BY29" s="246"/>
      <c r="BZ29" s="246"/>
      <c r="CA29" s="246"/>
      <c r="CB29" s="246"/>
      <c r="CC29" s="246"/>
      <c r="CD29" s="246"/>
      <c r="CE29" s="246"/>
      <c r="CF29" s="246"/>
      <c r="CG29" s="246"/>
      <c r="CH29" s="246"/>
      <c r="CI29" s="246"/>
      <c r="CJ29" s="246"/>
      <c r="CK29" s="246"/>
      <c r="CL29" s="246"/>
      <c r="CM29" s="246"/>
      <c r="CN29" s="246"/>
      <c r="CO29" s="246"/>
      <c r="CP29" s="246"/>
      <c r="CQ29" s="246"/>
      <c r="CR29" s="246"/>
      <c r="CS29" s="246"/>
      <c r="CT29" s="246"/>
      <c r="CU29" s="247"/>
      <c r="CV29" s="196"/>
      <c r="CW29" s="196"/>
      <c r="CX29" s="196"/>
      <c r="CY29" s="196"/>
      <c r="CZ29" s="196"/>
      <c r="DA29" s="196"/>
      <c r="DB29" s="196"/>
      <c r="DC29" s="196"/>
      <c r="DD29" s="196"/>
      <c r="DE29" s="196"/>
      <c r="DF29" s="196"/>
      <c r="DG29" s="196"/>
      <c r="DH29" s="196"/>
      <c r="DI29" s="196"/>
      <c r="DJ29" s="196"/>
      <c r="DK29" s="196"/>
      <c r="DL29" s="196"/>
      <c r="DM29" s="196"/>
    </row>
    <row r="30" spans="1:117" s="70" customFormat="1" ht="20.25" customHeight="1">
      <c r="A30" s="236"/>
      <c r="B30" s="239" t="s">
        <v>93</v>
      </c>
      <c r="C30" s="240" t="s">
        <v>475</v>
      </c>
      <c r="D30" s="244" t="s">
        <v>322</v>
      </c>
      <c r="E30" s="246">
        <v>0.73</v>
      </c>
      <c r="F30" s="246"/>
      <c r="G30" s="246"/>
      <c r="H30" s="246"/>
      <c r="I30" s="246"/>
      <c r="J30" s="246"/>
      <c r="K30" s="246"/>
      <c r="L30" s="246"/>
      <c r="M30" s="246"/>
      <c r="N30" s="246"/>
      <c r="O30" s="246"/>
      <c r="P30" s="246">
        <v>0.73</v>
      </c>
      <c r="Q30" s="246"/>
      <c r="R30" s="246">
        <v>0.73</v>
      </c>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246"/>
      <c r="BS30" s="246"/>
      <c r="BT30" s="246"/>
      <c r="BU30" s="246"/>
      <c r="BV30" s="246"/>
      <c r="BW30" s="246"/>
      <c r="BX30" s="246"/>
      <c r="BY30" s="246"/>
      <c r="BZ30" s="246"/>
      <c r="CA30" s="246"/>
      <c r="CB30" s="246"/>
      <c r="CC30" s="246"/>
      <c r="CD30" s="246"/>
      <c r="CE30" s="246"/>
      <c r="CF30" s="246"/>
      <c r="CG30" s="246"/>
      <c r="CH30" s="246"/>
      <c r="CI30" s="246"/>
      <c r="CJ30" s="246"/>
      <c r="CK30" s="246"/>
      <c r="CL30" s="246"/>
      <c r="CM30" s="246"/>
      <c r="CN30" s="246"/>
      <c r="CO30" s="246"/>
      <c r="CP30" s="246"/>
      <c r="CQ30" s="246"/>
      <c r="CR30" s="246"/>
      <c r="CS30" s="246"/>
      <c r="CT30" s="246"/>
      <c r="CU30" s="247"/>
      <c r="CV30" s="196"/>
      <c r="CW30" s="196"/>
      <c r="CX30" s="196"/>
      <c r="CY30" s="196"/>
      <c r="CZ30" s="196"/>
      <c r="DA30" s="196"/>
      <c r="DB30" s="196"/>
      <c r="DC30" s="196"/>
      <c r="DD30" s="196"/>
      <c r="DE30" s="196"/>
      <c r="DF30" s="196"/>
      <c r="DG30" s="196"/>
      <c r="DH30" s="196"/>
      <c r="DI30" s="196"/>
      <c r="DJ30" s="196"/>
      <c r="DK30" s="196"/>
      <c r="DL30" s="196"/>
      <c r="DM30" s="196"/>
    </row>
    <row r="31" spans="1:117" s="70" customFormat="1" ht="20.25" customHeight="1">
      <c r="A31" s="236"/>
      <c r="B31" s="239" t="s">
        <v>93</v>
      </c>
      <c r="C31" s="240" t="s">
        <v>483</v>
      </c>
      <c r="D31" s="244" t="s">
        <v>323</v>
      </c>
      <c r="E31" s="246">
        <v>39.94</v>
      </c>
      <c r="F31" s="246">
        <v>39.94</v>
      </c>
      <c r="G31" s="246"/>
      <c r="H31" s="246"/>
      <c r="I31" s="246"/>
      <c r="J31" s="246"/>
      <c r="K31" s="246"/>
      <c r="L31" s="246"/>
      <c r="M31" s="246">
        <v>39.94</v>
      </c>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S31" s="246"/>
      <c r="BT31" s="246"/>
      <c r="BU31" s="246"/>
      <c r="BV31" s="246"/>
      <c r="BW31" s="246"/>
      <c r="BX31" s="246"/>
      <c r="BY31" s="246"/>
      <c r="BZ31" s="246"/>
      <c r="CA31" s="246"/>
      <c r="CB31" s="246"/>
      <c r="CC31" s="246"/>
      <c r="CD31" s="246"/>
      <c r="CE31" s="246"/>
      <c r="CF31" s="246"/>
      <c r="CG31" s="246"/>
      <c r="CH31" s="246"/>
      <c r="CI31" s="246"/>
      <c r="CJ31" s="246"/>
      <c r="CK31" s="246"/>
      <c r="CL31" s="246"/>
      <c r="CM31" s="246"/>
      <c r="CN31" s="246"/>
      <c r="CO31" s="246"/>
      <c r="CP31" s="246"/>
      <c r="CQ31" s="246"/>
      <c r="CR31" s="246"/>
      <c r="CS31" s="246"/>
      <c r="CT31" s="246"/>
      <c r="CU31" s="247"/>
      <c r="CV31" s="196"/>
      <c r="CW31" s="196"/>
      <c r="CX31" s="196"/>
      <c r="CY31" s="196"/>
      <c r="CZ31" s="196"/>
      <c r="DA31" s="196"/>
      <c r="DB31" s="196"/>
      <c r="DC31" s="196"/>
      <c r="DD31" s="196"/>
      <c r="DE31" s="196"/>
      <c r="DF31" s="196"/>
      <c r="DG31" s="196"/>
      <c r="DH31" s="196"/>
      <c r="DI31" s="196"/>
      <c r="DJ31" s="196"/>
      <c r="DK31" s="196"/>
      <c r="DL31" s="196"/>
      <c r="DM31" s="196"/>
    </row>
    <row r="32" spans="1:117" s="70" customFormat="1" ht="20.25" customHeight="1">
      <c r="A32" s="236"/>
      <c r="B32" s="240" t="s">
        <v>482</v>
      </c>
      <c r="C32" s="239" t="s">
        <v>93</v>
      </c>
      <c r="D32" s="244" t="s">
        <v>324</v>
      </c>
      <c r="E32" s="246">
        <v>113.23</v>
      </c>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v>113.23</v>
      </c>
      <c r="AS32" s="246"/>
      <c r="AT32" s="246"/>
      <c r="AU32" s="246"/>
      <c r="AV32" s="246">
        <v>1.9</v>
      </c>
      <c r="AW32" s="246">
        <v>12.33</v>
      </c>
      <c r="AX32" s="246"/>
      <c r="AY32" s="246"/>
      <c r="AZ32" s="246"/>
      <c r="BA32" s="246"/>
      <c r="BB32" s="246"/>
      <c r="BC32" s="246"/>
      <c r="BD32" s="246"/>
      <c r="BE32" s="246"/>
      <c r="BF32" s="246"/>
      <c r="BG32" s="246"/>
      <c r="BH32" s="246"/>
      <c r="BI32" s="246"/>
      <c r="BJ32" s="246"/>
      <c r="BK32" s="246"/>
      <c r="BL32" s="246"/>
      <c r="BM32" s="246"/>
      <c r="BN32" s="246"/>
      <c r="BO32" s="246"/>
      <c r="BP32" s="246"/>
      <c r="BQ32" s="246"/>
      <c r="BR32" s="246"/>
      <c r="BS32" s="246"/>
      <c r="BT32" s="246"/>
      <c r="BU32" s="246"/>
      <c r="BV32" s="246"/>
      <c r="BW32" s="246"/>
      <c r="BX32" s="246"/>
      <c r="BY32" s="246"/>
      <c r="BZ32" s="246"/>
      <c r="CA32" s="246"/>
      <c r="CB32" s="246"/>
      <c r="CC32" s="246"/>
      <c r="CD32" s="246"/>
      <c r="CE32" s="246"/>
      <c r="CF32" s="246"/>
      <c r="CG32" s="246"/>
      <c r="CH32" s="246"/>
      <c r="CI32" s="246"/>
      <c r="CJ32" s="246"/>
      <c r="CK32" s="246"/>
      <c r="CL32" s="246"/>
      <c r="CM32" s="246"/>
      <c r="CN32" s="246"/>
      <c r="CO32" s="246"/>
      <c r="CP32" s="246"/>
      <c r="CQ32" s="246"/>
      <c r="CR32" s="246"/>
      <c r="CS32" s="246"/>
      <c r="CT32" s="246"/>
      <c r="CU32" s="247"/>
      <c r="CV32" s="196"/>
      <c r="CW32" s="196"/>
      <c r="CX32" s="196"/>
      <c r="CY32" s="196"/>
      <c r="CZ32" s="196"/>
      <c r="DA32" s="196"/>
      <c r="DB32" s="196"/>
      <c r="DC32" s="196"/>
      <c r="DD32" s="196"/>
      <c r="DE32" s="196"/>
      <c r="DF32" s="196"/>
      <c r="DG32" s="196"/>
      <c r="DH32" s="196"/>
      <c r="DI32" s="196"/>
      <c r="DJ32" s="196"/>
      <c r="DK32" s="196"/>
      <c r="DL32" s="196"/>
      <c r="DM32" s="196"/>
    </row>
    <row r="33" spans="1:117" s="70" customFormat="1" ht="20.25" customHeight="1">
      <c r="A33" s="236"/>
      <c r="B33" s="239" t="s">
        <v>93</v>
      </c>
      <c r="C33" s="240" t="s">
        <v>477</v>
      </c>
      <c r="D33" s="244" t="s">
        <v>325</v>
      </c>
      <c r="E33" s="246">
        <v>1.9</v>
      </c>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v>1.9</v>
      </c>
      <c r="AS33" s="246"/>
      <c r="AT33" s="246"/>
      <c r="AU33" s="246"/>
      <c r="AV33" s="246">
        <v>1.9</v>
      </c>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S33" s="246"/>
      <c r="BT33" s="246"/>
      <c r="BU33" s="246"/>
      <c r="BV33" s="246"/>
      <c r="BW33" s="246"/>
      <c r="BX33" s="246"/>
      <c r="BY33" s="246"/>
      <c r="BZ33" s="246"/>
      <c r="CA33" s="246"/>
      <c r="CB33" s="246"/>
      <c r="CC33" s="246"/>
      <c r="CD33" s="246"/>
      <c r="CE33" s="246"/>
      <c r="CF33" s="246"/>
      <c r="CG33" s="246"/>
      <c r="CH33" s="246"/>
      <c r="CI33" s="246"/>
      <c r="CJ33" s="246"/>
      <c r="CK33" s="246"/>
      <c r="CL33" s="246"/>
      <c r="CM33" s="246"/>
      <c r="CN33" s="246"/>
      <c r="CO33" s="246"/>
      <c r="CP33" s="246"/>
      <c r="CQ33" s="246"/>
      <c r="CR33" s="246"/>
      <c r="CS33" s="246"/>
      <c r="CT33" s="246"/>
      <c r="CU33" s="247"/>
      <c r="CV33" s="196"/>
      <c r="CW33" s="196"/>
      <c r="CX33" s="196"/>
      <c r="CY33" s="196"/>
      <c r="CZ33" s="196"/>
      <c r="DA33" s="196"/>
      <c r="DB33" s="196"/>
      <c r="DC33" s="196"/>
      <c r="DD33" s="196"/>
      <c r="DE33" s="196"/>
      <c r="DF33" s="196"/>
      <c r="DG33" s="196"/>
      <c r="DH33" s="196"/>
      <c r="DI33" s="196"/>
      <c r="DJ33" s="196"/>
      <c r="DK33" s="196"/>
      <c r="DL33" s="196"/>
      <c r="DM33" s="196"/>
    </row>
    <row r="34" spans="1:117" s="70" customFormat="1" ht="20.25" customHeight="1">
      <c r="A34" s="236"/>
      <c r="B34" s="239" t="s">
        <v>93</v>
      </c>
      <c r="C34" s="240" t="s">
        <v>476</v>
      </c>
      <c r="D34" s="244" t="s">
        <v>326</v>
      </c>
      <c r="E34" s="246">
        <v>55.21</v>
      </c>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v>55.21</v>
      </c>
      <c r="AS34" s="246"/>
      <c r="AT34" s="246"/>
      <c r="AU34" s="246"/>
      <c r="AV34" s="246"/>
      <c r="AW34" s="246">
        <v>55.21</v>
      </c>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246"/>
      <c r="BV34" s="246"/>
      <c r="BW34" s="246"/>
      <c r="BX34" s="246"/>
      <c r="BY34" s="246"/>
      <c r="BZ34" s="246"/>
      <c r="CA34" s="246"/>
      <c r="CB34" s="246"/>
      <c r="CC34" s="246"/>
      <c r="CD34" s="246"/>
      <c r="CE34" s="246"/>
      <c r="CF34" s="246"/>
      <c r="CG34" s="246"/>
      <c r="CH34" s="246"/>
      <c r="CI34" s="246"/>
      <c r="CJ34" s="246"/>
      <c r="CK34" s="246"/>
      <c r="CL34" s="246"/>
      <c r="CM34" s="246"/>
      <c r="CN34" s="246"/>
      <c r="CO34" s="246"/>
      <c r="CP34" s="246"/>
      <c r="CQ34" s="246"/>
      <c r="CR34" s="246"/>
      <c r="CS34" s="246"/>
      <c r="CT34" s="246"/>
      <c r="CU34" s="247"/>
      <c r="CV34" s="196"/>
      <c r="CW34" s="196"/>
      <c r="CX34" s="196"/>
      <c r="CY34" s="196"/>
      <c r="CZ34" s="196"/>
      <c r="DA34" s="196"/>
      <c r="DB34" s="196"/>
      <c r="DC34" s="196"/>
      <c r="DD34" s="196"/>
      <c r="DE34" s="196"/>
      <c r="DF34" s="196"/>
      <c r="DG34" s="196"/>
      <c r="DH34" s="196"/>
      <c r="DI34" s="196"/>
      <c r="DJ34" s="196"/>
      <c r="DK34" s="196"/>
      <c r="DL34" s="196"/>
      <c r="DM34" s="196"/>
    </row>
    <row r="35" spans="1:117" s="70" customFormat="1" ht="20.25" customHeight="1">
      <c r="A35" s="236"/>
      <c r="B35" s="239" t="s">
        <v>93</v>
      </c>
      <c r="C35" s="240" t="s">
        <v>483</v>
      </c>
      <c r="D35" s="244" t="s">
        <v>327</v>
      </c>
      <c r="E35" s="246">
        <v>23.57</v>
      </c>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v>23.57</v>
      </c>
      <c r="AS35" s="246"/>
      <c r="AT35" s="246"/>
      <c r="AU35" s="246"/>
      <c r="AV35" s="246"/>
      <c r="AW35" s="246">
        <v>23.57</v>
      </c>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c r="BV35" s="246"/>
      <c r="BW35" s="246"/>
      <c r="BX35" s="246"/>
      <c r="BY35" s="246"/>
      <c r="BZ35" s="246"/>
      <c r="CA35" s="246"/>
      <c r="CB35" s="246"/>
      <c r="CC35" s="246"/>
      <c r="CD35" s="246"/>
      <c r="CE35" s="246"/>
      <c r="CF35" s="246"/>
      <c r="CG35" s="246"/>
      <c r="CH35" s="246"/>
      <c r="CI35" s="246"/>
      <c r="CJ35" s="246"/>
      <c r="CK35" s="246"/>
      <c r="CL35" s="246"/>
      <c r="CM35" s="246"/>
      <c r="CN35" s="246"/>
      <c r="CO35" s="246"/>
      <c r="CP35" s="246"/>
      <c r="CQ35" s="246"/>
      <c r="CR35" s="246"/>
      <c r="CS35" s="246"/>
      <c r="CT35" s="246"/>
      <c r="CU35" s="247"/>
      <c r="CV35" s="196"/>
      <c r="CW35" s="196"/>
      <c r="CX35" s="196"/>
      <c r="CY35" s="196"/>
      <c r="CZ35" s="196"/>
      <c r="DA35" s="196"/>
      <c r="DB35" s="196"/>
      <c r="DC35" s="196"/>
      <c r="DD35" s="196"/>
      <c r="DE35" s="196"/>
      <c r="DF35" s="196"/>
      <c r="DG35" s="196"/>
      <c r="DH35" s="196"/>
      <c r="DI35" s="196"/>
      <c r="DJ35" s="196"/>
      <c r="DK35" s="196"/>
      <c r="DL35" s="196"/>
      <c r="DM35" s="196"/>
    </row>
    <row r="36" spans="1:117" s="70" customFormat="1" ht="20.25" customHeight="1">
      <c r="A36" s="236"/>
      <c r="B36" s="239" t="s">
        <v>93</v>
      </c>
      <c r="C36" s="240" t="s">
        <v>484</v>
      </c>
      <c r="D36" s="244" t="s">
        <v>328</v>
      </c>
      <c r="E36" s="246">
        <v>23.55</v>
      </c>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v>23.55</v>
      </c>
      <c r="AS36" s="246"/>
      <c r="AT36" s="246"/>
      <c r="AU36" s="246"/>
      <c r="AV36" s="246"/>
      <c r="AW36" s="246">
        <v>23.55</v>
      </c>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46"/>
      <c r="CC36" s="246"/>
      <c r="CD36" s="246"/>
      <c r="CE36" s="246"/>
      <c r="CF36" s="246"/>
      <c r="CG36" s="246"/>
      <c r="CH36" s="246"/>
      <c r="CI36" s="246"/>
      <c r="CJ36" s="246"/>
      <c r="CK36" s="246"/>
      <c r="CL36" s="246"/>
      <c r="CM36" s="246"/>
      <c r="CN36" s="246"/>
      <c r="CO36" s="246"/>
      <c r="CP36" s="246"/>
      <c r="CQ36" s="246"/>
      <c r="CR36" s="246"/>
      <c r="CS36" s="246"/>
      <c r="CT36" s="246"/>
      <c r="CU36" s="247"/>
      <c r="CV36" s="196"/>
      <c r="CW36" s="196"/>
      <c r="CX36" s="196"/>
      <c r="CY36" s="196"/>
      <c r="CZ36" s="196"/>
      <c r="DA36" s="196"/>
      <c r="DB36" s="196"/>
      <c r="DC36" s="196"/>
      <c r="DD36" s="196"/>
      <c r="DE36" s="196"/>
      <c r="DF36" s="196"/>
      <c r="DG36" s="196"/>
      <c r="DH36" s="196"/>
      <c r="DI36" s="196"/>
      <c r="DJ36" s="196"/>
      <c r="DK36" s="196"/>
      <c r="DL36" s="196"/>
      <c r="DM36" s="196"/>
    </row>
    <row r="37" spans="1:117" s="70" customFormat="1" ht="20.25" customHeight="1">
      <c r="A37" s="236"/>
      <c r="B37" s="240" t="s">
        <v>485</v>
      </c>
      <c r="C37" s="239" t="s">
        <v>93</v>
      </c>
      <c r="D37" s="244" t="s">
        <v>329</v>
      </c>
      <c r="E37" s="246">
        <v>2.92</v>
      </c>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v>2.92</v>
      </c>
      <c r="AS37" s="246"/>
      <c r="AT37" s="246"/>
      <c r="AU37" s="246"/>
      <c r="AV37" s="246"/>
      <c r="AW37" s="246">
        <v>2.92</v>
      </c>
      <c r="AX37" s="246"/>
      <c r="AY37" s="246"/>
      <c r="AZ37" s="246"/>
      <c r="BA37" s="246"/>
      <c r="BB37" s="246"/>
      <c r="BC37" s="246"/>
      <c r="BD37" s="246"/>
      <c r="BE37" s="246"/>
      <c r="BF37" s="246"/>
      <c r="BG37" s="246"/>
      <c r="BH37" s="246"/>
      <c r="BI37" s="246"/>
      <c r="BJ37" s="246"/>
      <c r="BK37" s="246"/>
      <c r="BL37" s="246"/>
      <c r="BM37" s="246"/>
      <c r="BN37" s="246"/>
      <c r="BO37" s="246"/>
      <c r="BP37" s="246"/>
      <c r="BQ37" s="246"/>
      <c r="BR37" s="246"/>
      <c r="BS37" s="246"/>
      <c r="BT37" s="246"/>
      <c r="BU37" s="246"/>
      <c r="BV37" s="246"/>
      <c r="BW37" s="246"/>
      <c r="BX37" s="246"/>
      <c r="BY37" s="246"/>
      <c r="BZ37" s="246"/>
      <c r="CA37" s="246"/>
      <c r="CB37" s="246"/>
      <c r="CC37" s="246"/>
      <c r="CD37" s="246"/>
      <c r="CE37" s="246"/>
      <c r="CF37" s="246"/>
      <c r="CG37" s="246"/>
      <c r="CH37" s="246"/>
      <c r="CI37" s="246"/>
      <c r="CJ37" s="246"/>
      <c r="CK37" s="246"/>
      <c r="CL37" s="246"/>
      <c r="CM37" s="246"/>
      <c r="CN37" s="246"/>
      <c r="CO37" s="246"/>
      <c r="CP37" s="246"/>
      <c r="CQ37" s="246"/>
      <c r="CR37" s="246"/>
      <c r="CS37" s="246"/>
      <c r="CT37" s="246"/>
      <c r="CU37" s="247"/>
      <c r="CV37" s="196"/>
      <c r="CW37" s="196"/>
      <c r="CX37" s="196"/>
      <c r="CY37" s="196"/>
      <c r="CZ37" s="196"/>
      <c r="DA37" s="196"/>
      <c r="DB37" s="196"/>
      <c r="DC37" s="196"/>
      <c r="DD37" s="196"/>
      <c r="DE37" s="196"/>
      <c r="DF37" s="196"/>
      <c r="DG37" s="196"/>
      <c r="DH37" s="196"/>
      <c r="DI37" s="196"/>
      <c r="DJ37" s="196"/>
      <c r="DK37" s="196"/>
      <c r="DL37" s="196"/>
      <c r="DM37" s="196"/>
    </row>
    <row r="38" spans="1:117" s="70" customFormat="1" ht="20.25" customHeight="1">
      <c r="A38" s="236"/>
      <c r="B38" s="239" t="s">
        <v>93</v>
      </c>
      <c r="C38" s="240" t="s">
        <v>477</v>
      </c>
      <c r="D38" s="244" t="s">
        <v>330</v>
      </c>
      <c r="E38" s="246">
        <v>2.92</v>
      </c>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v>2.92</v>
      </c>
      <c r="AS38" s="246"/>
      <c r="AT38" s="246"/>
      <c r="AU38" s="246"/>
      <c r="AV38" s="246"/>
      <c r="AW38" s="246">
        <v>2.92</v>
      </c>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6"/>
      <c r="BX38" s="246"/>
      <c r="BY38" s="246"/>
      <c r="BZ38" s="246"/>
      <c r="CA38" s="246"/>
      <c r="CB38" s="246"/>
      <c r="CC38" s="246"/>
      <c r="CD38" s="246"/>
      <c r="CE38" s="246"/>
      <c r="CF38" s="246"/>
      <c r="CG38" s="246"/>
      <c r="CH38" s="246"/>
      <c r="CI38" s="246"/>
      <c r="CJ38" s="246"/>
      <c r="CK38" s="246"/>
      <c r="CL38" s="246"/>
      <c r="CM38" s="246"/>
      <c r="CN38" s="246"/>
      <c r="CO38" s="246"/>
      <c r="CP38" s="246"/>
      <c r="CQ38" s="246"/>
      <c r="CR38" s="246"/>
      <c r="CS38" s="246"/>
      <c r="CT38" s="246"/>
      <c r="CU38" s="247"/>
      <c r="CV38" s="196"/>
      <c r="CW38" s="196"/>
      <c r="CX38" s="196"/>
      <c r="CY38" s="196"/>
      <c r="CZ38" s="196"/>
      <c r="DA38" s="196"/>
      <c r="DB38" s="196"/>
      <c r="DC38" s="196"/>
      <c r="DD38" s="196"/>
      <c r="DE38" s="196"/>
      <c r="DF38" s="196"/>
      <c r="DG38" s="196"/>
      <c r="DH38" s="196"/>
      <c r="DI38" s="196"/>
      <c r="DJ38" s="196"/>
      <c r="DK38" s="196"/>
      <c r="DL38" s="196"/>
      <c r="DM38" s="196"/>
    </row>
    <row r="39" spans="1:117" s="70" customFormat="1" ht="20.25" customHeight="1">
      <c r="A39" s="236"/>
      <c r="B39" s="240" t="s">
        <v>480</v>
      </c>
      <c r="C39" s="239" t="s">
        <v>93</v>
      </c>
      <c r="D39" s="244" t="s">
        <v>331</v>
      </c>
      <c r="E39" s="246">
        <v>1.96</v>
      </c>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v>1.96</v>
      </c>
      <c r="AS39" s="246"/>
      <c r="AT39" s="246"/>
      <c r="AU39" s="246"/>
      <c r="AV39" s="246"/>
      <c r="AW39" s="246">
        <v>1.96</v>
      </c>
      <c r="AX39" s="246"/>
      <c r="AY39" s="246"/>
      <c r="AZ39" s="246"/>
      <c r="BA39" s="246"/>
      <c r="BB39" s="246"/>
      <c r="BC39" s="246"/>
      <c r="BD39" s="246"/>
      <c r="BE39" s="246"/>
      <c r="BF39" s="246"/>
      <c r="BG39" s="246"/>
      <c r="BH39" s="246"/>
      <c r="BI39" s="246"/>
      <c r="BJ39" s="246"/>
      <c r="BK39" s="246"/>
      <c r="BL39" s="246"/>
      <c r="BM39" s="246"/>
      <c r="BN39" s="246"/>
      <c r="BO39" s="246"/>
      <c r="BP39" s="246"/>
      <c r="BQ39" s="246"/>
      <c r="BR39" s="246"/>
      <c r="BS39" s="246"/>
      <c r="BT39" s="246"/>
      <c r="BU39" s="246"/>
      <c r="BV39" s="246"/>
      <c r="BW39" s="246"/>
      <c r="BX39" s="246"/>
      <c r="BY39" s="246"/>
      <c r="BZ39" s="246"/>
      <c r="CA39" s="246"/>
      <c r="CB39" s="246"/>
      <c r="CC39" s="246"/>
      <c r="CD39" s="246"/>
      <c r="CE39" s="246"/>
      <c r="CF39" s="246"/>
      <c r="CG39" s="246"/>
      <c r="CH39" s="246"/>
      <c r="CI39" s="246"/>
      <c r="CJ39" s="246"/>
      <c r="CK39" s="246"/>
      <c r="CL39" s="246"/>
      <c r="CM39" s="246"/>
      <c r="CN39" s="246"/>
      <c r="CO39" s="246"/>
      <c r="CP39" s="246"/>
      <c r="CQ39" s="246"/>
      <c r="CR39" s="246"/>
      <c r="CS39" s="246"/>
      <c r="CT39" s="246"/>
      <c r="CU39" s="247"/>
      <c r="CV39" s="196"/>
      <c r="CW39" s="196"/>
      <c r="CX39" s="196"/>
      <c r="CY39" s="196"/>
      <c r="CZ39" s="196"/>
      <c r="DA39" s="196"/>
      <c r="DB39" s="196"/>
      <c r="DC39" s="196"/>
      <c r="DD39" s="196"/>
      <c r="DE39" s="196"/>
      <c r="DF39" s="196"/>
      <c r="DG39" s="196"/>
      <c r="DH39" s="196"/>
      <c r="DI39" s="196"/>
      <c r="DJ39" s="196"/>
      <c r="DK39" s="196"/>
      <c r="DL39" s="196"/>
      <c r="DM39" s="196"/>
    </row>
    <row r="40" spans="1:117" s="70" customFormat="1" ht="20.25" customHeight="1">
      <c r="A40" s="236"/>
      <c r="B40" s="239" t="s">
        <v>93</v>
      </c>
      <c r="C40" s="240" t="s">
        <v>486</v>
      </c>
      <c r="D40" s="244" t="s">
        <v>332</v>
      </c>
      <c r="E40" s="246">
        <v>1.96</v>
      </c>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v>1.96</v>
      </c>
      <c r="AS40" s="246"/>
      <c r="AT40" s="246"/>
      <c r="AU40" s="246"/>
      <c r="AV40" s="246"/>
      <c r="AW40" s="246">
        <v>1.96</v>
      </c>
      <c r="AX40" s="246"/>
      <c r="AY40" s="246"/>
      <c r="AZ40" s="246"/>
      <c r="BA40" s="246"/>
      <c r="BB40" s="246"/>
      <c r="BC40" s="246"/>
      <c r="BD40" s="246"/>
      <c r="BE40" s="246"/>
      <c r="BF40" s="246"/>
      <c r="BG40" s="246"/>
      <c r="BH40" s="246"/>
      <c r="BI40" s="246"/>
      <c r="BJ40" s="246"/>
      <c r="BK40" s="246"/>
      <c r="BL40" s="246"/>
      <c r="BM40" s="246"/>
      <c r="BN40" s="246"/>
      <c r="BO40" s="246"/>
      <c r="BP40" s="246"/>
      <c r="BQ40" s="246"/>
      <c r="BR40" s="246"/>
      <c r="BS40" s="246"/>
      <c r="BT40" s="246"/>
      <c r="BU40" s="246"/>
      <c r="BV40" s="246"/>
      <c r="BW40" s="246"/>
      <c r="BX40" s="246"/>
      <c r="BY40" s="246"/>
      <c r="BZ40" s="246"/>
      <c r="CA40" s="246"/>
      <c r="CB40" s="246"/>
      <c r="CC40" s="246"/>
      <c r="CD40" s="246"/>
      <c r="CE40" s="246"/>
      <c r="CF40" s="246"/>
      <c r="CG40" s="246"/>
      <c r="CH40" s="246"/>
      <c r="CI40" s="246"/>
      <c r="CJ40" s="246"/>
      <c r="CK40" s="246"/>
      <c r="CL40" s="246"/>
      <c r="CM40" s="246"/>
      <c r="CN40" s="246"/>
      <c r="CO40" s="246"/>
      <c r="CP40" s="246"/>
      <c r="CQ40" s="246"/>
      <c r="CR40" s="246"/>
      <c r="CS40" s="246"/>
      <c r="CT40" s="246"/>
      <c r="CU40" s="247"/>
      <c r="CV40" s="196"/>
      <c r="CW40" s="196"/>
      <c r="CX40" s="196"/>
      <c r="CY40" s="196"/>
      <c r="CZ40" s="196"/>
      <c r="DA40" s="196"/>
      <c r="DB40" s="196"/>
      <c r="DC40" s="196"/>
      <c r="DD40" s="196"/>
      <c r="DE40" s="196"/>
      <c r="DF40" s="196"/>
      <c r="DG40" s="196"/>
      <c r="DH40" s="196"/>
      <c r="DI40" s="196"/>
      <c r="DJ40" s="196"/>
      <c r="DK40" s="196"/>
      <c r="DL40" s="196"/>
      <c r="DM40" s="196"/>
    </row>
    <row r="41" spans="1:117" s="70" customFormat="1" ht="20.25" customHeight="1">
      <c r="A41" s="236"/>
      <c r="B41" s="240" t="s">
        <v>487</v>
      </c>
      <c r="C41" s="239" t="s">
        <v>93</v>
      </c>
      <c r="D41" s="244" t="s">
        <v>333</v>
      </c>
      <c r="E41" s="246">
        <v>7</v>
      </c>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v>7</v>
      </c>
      <c r="AS41" s="246"/>
      <c r="AT41" s="246"/>
      <c r="AU41" s="246"/>
      <c r="AV41" s="246"/>
      <c r="AW41" s="246">
        <v>7</v>
      </c>
      <c r="AX41" s="246"/>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c r="BV41" s="246"/>
      <c r="BW41" s="246"/>
      <c r="BX41" s="246"/>
      <c r="BY41" s="246"/>
      <c r="BZ41" s="246"/>
      <c r="CA41" s="246"/>
      <c r="CB41" s="246"/>
      <c r="CC41" s="246"/>
      <c r="CD41" s="246"/>
      <c r="CE41" s="246"/>
      <c r="CF41" s="246"/>
      <c r="CG41" s="246"/>
      <c r="CH41" s="246"/>
      <c r="CI41" s="246"/>
      <c r="CJ41" s="246"/>
      <c r="CK41" s="246"/>
      <c r="CL41" s="246"/>
      <c r="CM41" s="246"/>
      <c r="CN41" s="246"/>
      <c r="CO41" s="246"/>
      <c r="CP41" s="246"/>
      <c r="CQ41" s="246"/>
      <c r="CR41" s="246"/>
      <c r="CS41" s="246"/>
      <c r="CT41" s="246"/>
      <c r="CU41" s="247"/>
      <c r="CV41" s="196"/>
      <c r="CW41" s="196"/>
      <c r="CX41" s="196"/>
      <c r="CY41" s="196"/>
      <c r="CZ41" s="196"/>
      <c r="DA41" s="196"/>
      <c r="DB41" s="196"/>
      <c r="DC41" s="196"/>
      <c r="DD41" s="196"/>
      <c r="DE41" s="196"/>
      <c r="DF41" s="196"/>
      <c r="DG41" s="196"/>
      <c r="DH41" s="196"/>
      <c r="DI41" s="196"/>
      <c r="DJ41" s="196"/>
      <c r="DK41" s="196"/>
      <c r="DL41" s="196"/>
      <c r="DM41" s="196"/>
    </row>
    <row r="42" spans="1:117" s="70" customFormat="1" ht="20.25" customHeight="1">
      <c r="A42" s="236"/>
      <c r="B42" s="239" t="s">
        <v>93</v>
      </c>
      <c r="C42" s="240" t="s">
        <v>477</v>
      </c>
      <c r="D42" s="244" t="s">
        <v>334</v>
      </c>
      <c r="E42" s="246">
        <v>7</v>
      </c>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v>7</v>
      </c>
      <c r="AS42" s="246"/>
      <c r="AT42" s="246"/>
      <c r="AU42" s="246"/>
      <c r="AV42" s="246"/>
      <c r="AW42" s="246">
        <v>7</v>
      </c>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246"/>
      <c r="CK42" s="246"/>
      <c r="CL42" s="246"/>
      <c r="CM42" s="246"/>
      <c r="CN42" s="246"/>
      <c r="CO42" s="246"/>
      <c r="CP42" s="246"/>
      <c r="CQ42" s="246"/>
      <c r="CR42" s="246"/>
      <c r="CS42" s="246"/>
      <c r="CT42" s="246"/>
      <c r="CU42" s="247"/>
      <c r="CV42" s="196"/>
      <c r="CW42" s="196"/>
      <c r="CX42" s="196"/>
      <c r="CY42" s="196"/>
      <c r="CZ42" s="196"/>
      <c r="DA42" s="196"/>
      <c r="DB42" s="196"/>
      <c r="DC42" s="196"/>
      <c r="DD42" s="196"/>
      <c r="DE42" s="196"/>
      <c r="DF42" s="196"/>
      <c r="DG42" s="196"/>
      <c r="DH42" s="196"/>
      <c r="DI42" s="196"/>
      <c r="DJ42" s="196"/>
      <c r="DK42" s="196"/>
      <c r="DL42" s="196"/>
      <c r="DM42" s="196"/>
    </row>
    <row r="43" spans="1:117" s="70" customFormat="1" ht="20.25" customHeight="1">
      <c r="A43" s="236"/>
      <c r="B43" s="240" t="s">
        <v>488</v>
      </c>
      <c r="C43" s="239" t="s">
        <v>93</v>
      </c>
      <c r="D43" s="244" t="s">
        <v>335</v>
      </c>
      <c r="E43" s="246">
        <v>92.43</v>
      </c>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v>92.43</v>
      </c>
      <c r="AS43" s="246"/>
      <c r="AT43" s="246"/>
      <c r="AU43" s="246"/>
      <c r="AV43" s="246"/>
      <c r="AW43" s="246"/>
      <c r="AX43" s="246">
        <v>92.43</v>
      </c>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7"/>
      <c r="CV43" s="196"/>
      <c r="CW43" s="196"/>
      <c r="CX43" s="196"/>
      <c r="CY43" s="196"/>
      <c r="CZ43" s="196"/>
      <c r="DA43" s="196"/>
      <c r="DB43" s="196"/>
      <c r="DC43" s="196"/>
      <c r="DD43" s="196"/>
      <c r="DE43" s="196"/>
      <c r="DF43" s="196"/>
      <c r="DG43" s="196"/>
      <c r="DH43" s="196"/>
      <c r="DI43" s="196"/>
      <c r="DJ43" s="196"/>
      <c r="DK43" s="196"/>
      <c r="DL43" s="196"/>
      <c r="DM43" s="196"/>
    </row>
    <row r="44" spans="1:117" s="70" customFormat="1" ht="20.25" customHeight="1">
      <c r="A44" s="236"/>
      <c r="B44" s="239" t="s">
        <v>93</v>
      </c>
      <c r="C44" s="240" t="s">
        <v>477</v>
      </c>
      <c r="D44" s="244" t="s">
        <v>336</v>
      </c>
      <c r="E44" s="246">
        <v>3.77</v>
      </c>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v>3.77</v>
      </c>
      <c r="AS44" s="246"/>
      <c r="AT44" s="246"/>
      <c r="AU44" s="246"/>
      <c r="AV44" s="246"/>
      <c r="AW44" s="246"/>
      <c r="AX44" s="246">
        <v>3.77</v>
      </c>
      <c r="AY44" s="246"/>
      <c r="AZ44" s="246"/>
      <c r="BA44" s="246"/>
      <c r="BB44" s="246"/>
      <c r="BC44" s="246"/>
      <c r="BD44" s="246"/>
      <c r="BE44" s="246"/>
      <c r="BF44" s="246"/>
      <c r="BG44" s="246"/>
      <c r="BH44" s="246"/>
      <c r="BI44" s="246"/>
      <c r="BJ44" s="246"/>
      <c r="BK44" s="246"/>
      <c r="BL44" s="246"/>
      <c r="BM44" s="246"/>
      <c r="BN44" s="246"/>
      <c r="BO44" s="246"/>
      <c r="BP44" s="246"/>
      <c r="BQ44" s="246"/>
      <c r="BR44" s="246"/>
      <c r="BS44" s="246"/>
      <c r="BT44" s="246"/>
      <c r="BU44" s="246"/>
      <c r="BV44" s="246"/>
      <c r="BW44" s="246"/>
      <c r="BX44" s="246"/>
      <c r="BY44" s="246"/>
      <c r="BZ44" s="246"/>
      <c r="CA44" s="246"/>
      <c r="CB44" s="246"/>
      <c r="CC44" s="246"/>
      <c r="CD44" s="246"/>
      <c r="CE44" s="246"/>
      <c r="CF44" s="246"/>
      <c r="CG44" s="246"/>
      <c r="CH44" s="246"/>
      <c r="CI44" s="246"/>
      <c r="CJ44" s="246"/>
      <c r="CK44" s="246"/>
      <c r="CL44" s="246"/>
      <c r="CM44" s="246"/>
      <c r="CN44" s="246"/>
      <c r="CO44" s="246"/>
      <c r="CP44" s="246"/>
      <c r="CQ44" s="246"/>
      <c r="CR44" s="246"/>
      <c r="CS44" s="246"/>
      <c r="CT44" s="246"/>
      <c r="CU44" s="247"/>
      <c r="CV44" s="196"/>
      <c r="CW44" s="196"/>
      <c r="CX44" s="196"/>
      <c r="CY44" s="196"/>
      <c r="CZ44" s="196"/>
      <c r="DA44" s="196"/>
      <c r="DB44" s="196"/>
      <c r="DC44" s="196"/>
      <c r="DD44" s="196"/>
      <c r="DE44" s="196"/>
      <c r="DF44" s="196"/>
      <c r="DG44" s="196"/>
      <c r="DH44" s="196"/>
      <c r="DI44" s="196"/>
      <c r="DJ44" s="196"/>
      <c r="DK44" s="196"/>
      <c r="DL44" s="196"/>
      <c r="DM44" s="196"/>
    </row>
    <row r="45" spans="1:117" s="70" customFormat="1" ht="20.25" customHeight="1">
      <c r="A45" s="236"/>
      <c r="B45" s="239" t="s">
        <v>93</v>
      </c>
      <c r="C45" s="240" t="s">
        <v>475</v>
      </c>
      <c r="D45" s="244" t="s">
        <v>337</v>
      </c>
      <c r="E45" s="246">
        <v>88.66</v>
      </c>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v>88.66</v>
      </c>
      <c r="AS45" s="246"/>
      <c r="AT45" s="246"/>
      <c r="AU45" s="246"/>
      <c r="AV45" s="246"/>
      <c r="AW45" s="246"/>
      <c r="AX45" s="246">
        <v>88.66</v>
      </c>
      <c r="AY45" s="246"/>
      <c r="AZ45" s="246"/>
      <c r="BA45" s="246"/>
      <c r="BB45" s="246"/>
      <c r="BC45" s="246"/>
      <c r="BD45" s="246"/>
      <c r="BE45" s="246"/>
      <c r="BF45" s="246"/>
      <c r="BG45" s="246"/>
      <c r="BH45" s="246"/>
      <c r="BI45" s="246"/>
      <c r="BJ45" s="246"/>
      <c r="BK45" s="246"/>
      <c r="BL45" s="246"/>
      <c r="BM45" s="246"/>
      <c r="BN45" s="246"/>
      <c r="BO45" s="246"/>
      <c r="BP45" s="246"/>
      <c r="BQ45" s="246"/>
      <c r="BR45" s="246"/>
      <c r="BS45" s="246"/>
      <c r="BT45" s="246"/>
      <c r="BU45" s="246"/>
      <c r="BV45" s="246"/>
      <c r="BW45" s="246"/>
      <c r="BX45" s="246"/>
      <c r="BY45" s="246"/>
      <c r="BZ45" s="246"/>
      <c r="CA45" s="246"/>
      <c r="CB45" s="246"/>
      <c r="CC45" s="246"/>
      <c r="CD45" s="246"/>
      <c r="CE45" s="246"/>
      <c r="CF45" s="246"/>
      <c r="CG45" s="246"/>
      <c r="CH45" s="246"/>
      <c r="CI45" s="246"/>
      <c r="CJ45" s="246"/>
      <c r="CK45" s="246"/>
      <c r="CL45" s="246"/>
      <c r="CM45" s="246"/>
      <c r="CN45" s="246"/>
      <c r="CO45" s="246"/>
      <c r="CP45" s="246"/>
      <c r="CQ45" s="246"/>
      <c r="CR45" s="246"/>
      <c r="CS45" s="246"/>
      <c r="CT45" s="246"/>
      <c r="CU45" s="247"/>
      <c r="CV45" s="196"/>
      <c r="CW45" s="196"/>
      <c r="CX45" s="196"/>
      <c r="CY45" s="196"/>
      <c r="CZ45" s="196"/>
      <c r="DA45" s="196"/>
      <c r="DB45" s="196"/>
      <c r="DC45" s="196"/>
      <c r="DD45" s="196"/>
      <c r="DE45" s="196"/>
      <c r="DF45" s="196"/>
      <c r="DG45" s="196"/>
      <c r="DH45" s="196"/>
      <c r="DI45" s="196"/>
      <c r="DJ45" s="196"/>
      <c r="DK45" s="196"/>
      <c r="DL45" s="196"/>
      <c r="DM45" s="196"/>
    </row>
    <row r="46" spans="1:117" s="70" customFormat="1" ht="20.25" customHeight="1">
      <c r="A46" s="236"/>
      <c r="B46" s="240" t="s">
        <v>489</v>
      </c>
      <c r="C46" s="239" t="s">
        <v>93</v>
      </c>
      <c r="D46" s="244" t="s">
        <v>338</v>
      </c>
      <c r="E46" s="246">
        <v>13</v>
      </c>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v>13</v>
      </c>
      <c r="AS46" s="246"/>
      <c r="AT46" s="246"/>
      <c r="AU46" s="246"/>
      <c r="AV46" s="246"/>
      <c r="AW46" s="246"/>
      <c r="AX46" s="246">
        <v>13</v>
      </c>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c r="BV46" s="246"/>
      <c r="BW46" s="246"/>
      <c r="BX46" s="246"/>
      <c r="BY46" s="246"/>
      <c r="BZ46" s="246"/>
      <c r="CA46" s="246"/>
      <c r="CB46" s="246"/>
      <c r="CC46" s="246"/>
      <c r="CD46" s="246"/>
      <c r="CE46" s="246"/>
      <c r="CF46" s="246"/>
      <c r="CG46" s="246"/>
      <c r="CH46" s="246"/>
      <c r="CI46" s="246"/>
      <c r="CJ46" s="246"/>
      <c r="CK46" s="246"/>
      <c r="CL46" s="246"/>
      <c r="CM46" s="246"/>
      <c r="CN46" s="246"/>
      <c r="CO46" s="246"/>
      <c r="CP46" s="246"/>
      <c r="CQ46" s="246"/>
      <c r="CR46" s="246"/>
      <c r="CS46" s="246"/>
      <c r="CT46" s="246"/>
      <c r="CU46" s="247"/>
      <c r="CV46" s="196"/>
      <c r="CW46" s="196"/>
      <c r="CX46" s="196"/>
      <c r="CY46" s="196"/>
      <c r="CZ46" s="196"/>
      <c r="DA46" s="196"/>
      <c r="DB46" s="196"/>
      <c r="DC46" s="196"/>
      <c r="DD46" s="196"/>
      <c r="DE46" s="196"/>
      <c r="DF46" s="196"/>
      <c r="DG46" s="196"/>
      <c r="DH46" s="196"/>
      <c r="DI46" s="196"/>
      <c r="DJ46" s="196"/>
      <c r="DK46" s="196"/>
      <c r="DL46" s="196"/>
      <c r="DM46" s="196"/>
    </row>
    <row r="47" spans="1:117" s="70" customFormat="1" ht="20.25" customHeight="1">
      <c r="A47" s="236"/>
      <c r="B47" s="239" t="s">
        <v>93</v>
      </c>
      <c r="C47" s="240" t="s">
        <v>477</v>
      </c>
      <c r="D47" s="244" t="s">
        <v>339</v>
      </c>
      <c r="E47" s="246">
        <v>13</v>
      </c>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v>13</v>
      </c>
      <c r="AS47" s="246"/>
      <c r="AT47" s="246"/>
      <c r="AU47" s="246"/>
      <c r="AV47" s="246"/>
      <c r="AW47" s="246"/>
      <c r="AX47" s="246">
        <v>13</v>
      </c>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46"/>
      <c r="BZ47" s="246"/>
      <c r="CA47" s="246"/>
      <c r="CB47" s="246"/>
      <c r="CC47" s="246"/>
      <c r="CD47" s="246"/>
      <c r="CE47" s="246"/>
      <c r="CF47" s="246"/>
      <c r="CG47" s="246"/>
      <c r="CH47" s="246"/>
      <c r="CI47" s="246"/>
      <c r="CJ47" s="246"/>
      <c r="CK47" s="246"/>
      <c r="CL47" s="246"/>
      <c r="CM47" s="246"/>
      <c r="CN47" s="246"/>
      <c r="CO47" s="246"/>
      <c r="CP47" s="246"/>
      <c r="CQ47" s="246"/>
      <c r="CR47" s="246"/>
      <c r="CS47" s="246"/>
      <c r="CT47" s="246"/>
      <c r="CU47" s="247"/>
      <c r="CV47" s="196"/>
      <c r="CW47" s="196"/>
      <c r="CX47" s="196"/>
      <c r="CY47" s="196"/>
      <c r="CZ47" s="196"/>
      <c r="DA47" s="196"/>
      <c r="DB47" s="196"/>
      <c r="DC47" s="196"/>
      <c r="DD47" s="196"/>
      <c r="DE47" s="196"/>
      <c r="DF47" s="196"/>
      <c r="DG47" s="196"/>
      <c r="DH47" s="196"/>
      <c r="DI47" s="196"/>
      <c r="DJ47" s="196"/>
      <c r="DK47" s="196"/>
      <c r="DL47" s="196"/>
      <c r="DM47" s="196"/>
    </row>
    <row r="48" spans="1:117" s="70" customFormat="1" ht="20.25" customHeight="1">
      <c r="A48" s="236"/>
      <c r="B48" s="240" t="s">
        <v>490</v>
      </c>
      <c r="C48" s="239" t="s">
        <v>93</v>
      </c>
      <c r="D48" s="244" t="s">
        <v>340</v>
      </c>
      <c r="E48" s="246">
        <v>23.44</v>
      </c>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v>23.44</v>
      </c>
      <c r="AS48" s="246"/>
      <c r="AT48" s="246"/>
      <c r="AU48" s="246"/>
      <c r="AV48" s="246"/>
      <c r="AW48" s="246"/>
      <c r="AX48" s="246">
        <v>23.44</v>
      </c>
      <c r="AY48" s="246"/>
      <c r="AZ48" s="246"/>
      <c r="BA48" s="246"/>
      <c r="BB48" s="246"/>
      <c r="BC48" s="246"/>
      <c r="BD48" s="246"/>
      <c r="BE48" s="246"/>
      <c r="BF48" s="246"/>
      <c r="BG48" s="246"/>
      <c r="BH48" s="246"/>
      <c r="BI48" s="246"/>
      <c r="BJ48" s="246"/>
      <c r="BK48" s="246"/>
      <c r="BL48" s="246"/>
      <c r="BM48" s="246"/>
      <c r="BN48" s="246"/>
      <c r="BO48" s="246"/>
      <c r="BP48" s="246"/>
      <c r="BQ48" s="246"/>
      <c r="BR48" s="246"/>
      <c r="BS48" s="246"/>
      <c r="BT48" s="246"/>
      <c r="BU48" s="246"/>
      <c r="BV48" s="246"/>
      <c r="BW48" s="246"/>
      <c r="BX48" s="246"/>
      <c r="BY48" s="246"/>
      <c r="BZ48" s="246"/>
      <c r="CA48" s="246"/>
      <c r="CB48" s="246"/>
      <c r="CC48" s="246"/>
      <c r="CD48" s="246"/>
      <c r="CE48" s="246"/>
      <c r="CF48" s="246"/>
      <c r="CG48" s="246"/>
      <c r="CH48" s="246"/>
      <c r="CI48" s="246"/>
      <c r="CJ48" s="246"/>
      <c r="CK48" s="246"/>
      <c r="CL48" s="246"/>
      <c r="CM48" s="246"/>
      <c r="CN48" s="246"/>
      <c r="CO48" s="246"/>
      <c r="CP48" s="246"/>
      <c r="CQ48" s="246"/>
      <c r="CR48" s="246"/>
      <c r="CS48" s="246"/>
      <c r="CT48" s="246"/>
      <c r="CU48" s="247"/>
      <c r="CV48" s="196"/>
      <c r="CW48" s="196"/>
      <c r="CX48" s="196"/>
      <c r="CY48" s="196"/>
      <c r="CZ48" s="196"/>
      <c r="DA48" s="196"/>
      <c r="DB48" s="196"/>
      <c r="DC48" s="196"/>
      <c r="DD48" s="196"/>
      <c r="DE48" s="196"/>
      <c r="DF48" s="196"/>
      <c r="DG48" s="196"/>
      <c r="DH48" s="196"/>
      <c r="DI48" s="196"/>
      <c r="DJ48" s="196"/>
      <c r="DK48" s="196"/>
      <c r="DL48" s="196"/>
      <c r="DM48" s="196"/>
    </row>
    <row r="49" spans="1:117" s="70" customFormat="1" ht="20.25" customHeight="1">
      <c r="A49" s="236"/>
      <c r="B49" s="239" t="s">
        <v>93</v>
      </c>
      <c r="C49" s="240" t="s">
        <v>475</v>
      </c>
      <c r="D49" s="244" t="s">
        <v>341</v>
      </c>
      <c r="E49" s="246">
        <v>23.44</v>
      </c>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v>23.44</v>
      </c>
      <c r="AS49" s="246"/>
      <c r="AT49" s="246"/>
      <c r="AU49" s="246"/>
      <c r="AV49" s="246"/>
      <c r="AW49" s="246"/>
      <c r="AX49" s="246">
        <v>23.44</v>
      </c>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c r="CF49" s="246"/>
      <c r="CG49" s="246"/>
      <c r="CH49" s="246"/>
      <c r="CI49" s="246"/>
      <c r="CJ49" s="246"/>
      <c r="CK49" s="246"/>
      <c r="CL49" s="246"/>
      <c r="CM49" s="246"/>
      <c r="CN49" s="246"/>
      <c r="CO49" s="246"/>
      <c r="CP49" s="246"/>
      <c r="CQ49" s="246"/>
      <c r="CR49" s="246"/>
      <c r="CS49" s="246"/>
      <c r="CT49" s="246"/>
      <c r="CU49" s="247"/>
      <c r="CV49" s="196"/>
      <c r="CW49" s="196"/>
      <c r="CX49" s="196"/>
      <c r="CY49" s="196"/>
      <c r="CZ49" s="196"/>
      <c r="DA49" s="196"/>
      <c r="DB49" s="196"/>
      <c r="DC49" s="196"/>
      <c r="DD49" s="196"/>
      <c r="DE49" s="196"/>
      <c r="DF49" s="196"/>
      <c r="DG49" s="196"/>
      <c r="DH49" s="196"/>
      <c r="DI49" s="196"/>
      <c r="DJ49" s="196"/>
      <c r="DK49" s="196"/>
      <c r="DL49" s="196"/>
      <c r="DM49" s="196"/>
    </row>
    <row r="50" spans="1:117" s="70" customFormat="1" ht="20.25" customHeight="1">
      <c r="A50" s="236"/>
      <c r="B50" s="240" t="s">
        <v>491</v>
      </c>
      <c r="C50" s="239" t="s">
        <v>93</v>
      </c>
      <c r="D50" s="244" t="s">
        <v>342</v>
      </c>
      <c r="E50" s="246">
        <v>3.36</v>
      </c>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v>3.36</v>
      </c>
      <c r="AS50" s="246"/>
      <c r="AT50" s="246"/>
      <c r="AU50" s="246"/>
      <c r="AV50" s="246"/>
      <c r="AW50" s="246"/>
      <c r="AX50" s="246">
        <v>3.36</v>
      </c>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c r="BY50" s="246"/>
      <c r="BZ50" s="246"/>
      <c r="CA50" s="246"/>
      <c r="CB50" s="246"/>
      <c r="CC50" s="246"/>
      <c r="CD50" s="246"/>
      <c r="CE50" s="246"/>
      <c r="CF50" s="246"/>
      <c r="CG50" s="246"/>
      <c r="CH50" s="246"/>
      <c r="CI50" s="246"/>
      <c r="CJ50" s="246"/>
      <c r="CK50" s="246"/>
      <c r="CL50" s="246"/>
      <c r="CM50" s="246"/>
      <c r="CN50" s="246"/>
      <c r="CO50" s="246"/>
      <c r="CP50" s="246"/>
      <c r="CQ50" s="246"/>
      <c r="CR50" s="246"/>
      <c r="CS50" s="246"/>
      <c r="CT50" s="246"/>
      <c r="CU50" s="247"/>
      <c r="CV50" s="196"/>
      <c r="CW50" s="196"/>
      <c r="CX50" s="196"/>
      <c r="CY50" s="196"/>
      <c r="CZ50" s="196"/>
      <c r="DA50" s="196"/>
      <c r="DB50" s="196"/>
      <c r="DC50" s="196"/>
      <c r="DD50" s="196"/>
      <c r="DE50" s="196"/>
      <c r="DF50" s="196"/>
      <c r="DG50" s="196"/>
      <c r="DH50" s="196"/>
      <c r="DI50" s="196"/>
      <c r="DJ50" s="196"/>
      <c r="DK50" s="196"/>
      <c r="DL50" s="196"/>
      <c r="DM50" s="196"/>
    </row>
    <row r="51" spans="1:117" s="70" customFormat="1" ht="20.25" customHeight="1">
      <c r="A51" s="236"/>
      <c r="B51" s="239" t="s">
        <v>93</v>
      </c>
      <c r="C51" s="240" t="s">
        <v>475</v>
      </c>
      <c r="D51" s="244" t="s">
        <v>343</v>
      </c>
      <c r="E51" s="246">
        <v>3.36</v>
      </c>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v>3.36</v>
      </c>
      <c r="AS51" s="246"/>
      <c r="AT51" s="246"/>
      <c r="AU51" s="246"/>
      <c r="AV51" s="246"/>
      <c r="AW51" s="246"/>
      <c r="AX51" s="246">
        <v>3.36</v>
      </c>
      <c r="AY51" s="246"/>
      <c r="AZ51" s="246"/>
      <c r="BA51" s="246"/>
      <c r="BB51" s="246"/>
      <c r="BC51" s="246"/>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c r="BZ51" s="246"/>
      <c r="CA51" s="246"/>
      <c r="CB51" s="246"/>
      <c r="CC51" s="246"/>
      <c r="CD51" s="246"/>
      <c r="CE51" s="246"/>
      <c r="CF51" s="246"/>
      <c r="CG51" s="246"/>
      <c r="CH51" s="246"/>
      <c r="CI51" s="246"/>
      <c r="CJ51" s="246"/>
      <c r="CK51" s="246"/>
      <c r="CL51" s="246"/>
      <c r="CM51" s="246"/>
      <c r="CN51" s="246"/>
      <c r="CO51" s="246"/>
      <c r="CP51" s="246"/>
      <c r="CQ51" s="246"/>
      <c r="CR51" s="246"/>
      <c r="CS51" s="246"/>
      <c r="CT51" s="246"/>
      <c r="CU51" s="247"/>
      <c r="CV51" s="196"/>
      <c r="CW51" s="196"/>
      <c r="CX51" s="196"/>
      <c r="CY51" s="196"/>
      <c r="CZ51" s="196"/>
      <c r="DA51" s="196"/>
      <c r="DB51" s="196"/>
      <c r="DC51" s="196"/>
      <c r="DD51" s="196"/>
      <c r="DE51" s="196"/>
      <c r="DF51" s="196"/>
      <c r="DG51" s="196"/>
      <c r="DH51" s="196"/>
      <c r="DI51" s="196"/>
      <c r="DJ51" s="196"/>
      <c r="DK51" s="196"/>
      <c r="DL51" s="196"/>
      <c r="DM51" s="196"/>
    </row>
    <row r="52" spans="1:117" s="70" customFormat="1" ht="20.25" customHeight="1">
      <c r="A52" s="236"/>
      <c r="B52" s="240" t="s">
        <v>479</v>
      </c>
      <c r="C52" s="239" t="s">
        <v>93</v>
      </c>
      <c r="D52" s="244" t="s">
        <v>344</v>
      </c>
      <c r="E52" s="246">
        <v>6.71</v>
      </c>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v>6.71</v>
      </c>
      <c r="AS52" s="246"/>
      <c r="AT52" s="246"/>
      <c r="AU52" s="246"/>
      <c r="AV52" s="246"/>
      <c r="AW52" s="246">
        <v>6.71</v>
      </c>
      <c r="AX52" s="246"/>
      <c r="AY52" s="246"/>
      <c r="AZ52" s="246"/>
      <c r="BA52" s="246"/>
      <c r="BB52" s="246"/>
      <c r="BC52" s="246"/>
      <c r="BD52" s="246"/>
      <c r="BE52" s="246"/>
      <c r="BF52" s="246"/>
      <c r="BG52" s="246"/>
      <c r="BH52" s="246"/>
      <c r="BI52" s="246"/>
      <c r="BJ52" s="246"/>
      <c r="BK52" s="246"/>
      <c r="BL52" s="246"/>
      <c r="BM52" s="246"/>
      <c r="BN52" s="246"/>
      <c r="BO52" s="246"/>
      <c r="BP52" s="246"/>
      <c r="BQ52" s="246"/>
      <c r="BR52" s="246"/>
      <c r="BS52" s="246"/>
      <c r="BT52" s="246"/>
      <c r="BU52" s="246"/>
      <c r="BV52" s="246"/>
      <c r="BW52" s="246"/>
      <c r="BX52" s="246"/>
      <c r="BY52" s="246"/>
      <c r="BZ52" s="246"/>
      <c r="CA52" s="246"/>
      <c r="CB52" s="246"/>
      <c r="CC52" s="246"/>
      <c r="CD52" s="246"/>
      <c r="CE52" s="246"/>
      <c r="CF52" s="246"/>
      <c r="CG52" s="246"/>
      <c r="CH52" s="246"/>
      <c r="CI52" s="246"/>
      <c r="CJ52" s="246"/>
      <c r="CK52" s="246"/>
      <c r="CL52" s="246"/>
      <c r="CM52" s="246"/>
      <c r="CN52" s="246"/>
      <c r="CO52" s="246"/>
      <c r="CP52" s="246"/>
      <c r="CQ52" s="246"/>
      <c r="CR52" s="246"/>
      <c r="CS52" s="246"/>
      <c r="CT52" s="246"/>
      <c r="CU52" s="247"/>
      <c r="CV52" s="196"/>
      <c r="CW52" s="196"/>
      <c r="CX52" s="196"/>
      <c r="CY52" s="196"/>
      <c r="CZ52" s="196"/>
      <c r="DA52" s="196"/>
      <c r="DB52" s="196"/>
      <c r="DC52" s="196"/>
      <c r="DD52" s="196"/>
      <c r="DE52" s="196"/>
      <c r="DF52" s="196"/>
      <c r="DG52" s="196"/>
      <c r="DH52" s="196"/>
      <c r="DI52" s="196"/>
      <c r="DJ52" s="196"/>
      <c r="DK52" s="196"/>
      <c r="DL52" s="196"/>
      <c r="DM52" s="196"/>
    </row>
    <row r="53" spans="1:117" s="70" customFormat="1" ht="20.25" customHeight="1">
      <c r="A53" s="236"/>
      <c r="B53" s="239" t="s">
        <v>93</v>
      </c>
      <c r="C53" s="240" t="s">
        <v>477</v>
      </c>
      <c r="D53" s="244" t="s">
        <v>345</v>
      </c>
      <c r="E53" s="246">
        <v>6.71</v>
      </c>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v>6.71</v>
      </c>
      <c r="AS53" s="246"/>
      <c r="AT53" s="246"/>
      <c r="AU53" s="246"/>
      <c r="AV53" s="246"/>
      <c r="AW53" s="246">
        <v>6.71</v>
      </c>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c r="BT53" s="246"/>
      <c r="BU53" s="246"/>
      <c r="BV53" s="246"/>
      <c r="BW53" s="246"/>
      <c r="BX53" s="246"/>
      <c r="BY53" s="246"/>
      <c r="BZ53" s="246"/>
      <c r="CA53" s="246"/>
      <c r="CB53" s="246"/>
      <c r="CC53" s="246"/>
      <c r="CD53" s="246"/>
      <c r="CE53" s="246"/>
      <c r="CF53" s="246"/>
      <c r="CG53" s="246"/>
      <c r="CH53" s="246"/>
      <c r="CI53" s="246"/>
      <c r="CJ53" s="246"/>
      <c r="CK53" s="246"/>
      <c r="CL53" s="246"/>
      <c r="CM53" s="246"/>
      <c r="CN53" s="246"/>
      <c r="CO53" s="246"/>
      <c r="CP53" s="246"/>
      <c r="CQ53" s="246"/>
      <c r="CR53" s="246"/>
      <c r="CS53" s="246"/>
      <c r="CT53" s="246"/>
      <c r="CU53" s="247"/>
      <c r="CV53" s="196"/>
      <c r="CW53" s="196"/>
      <c r="CX53" s="196"/>
      <c r="CY53" s="196"/>
      <c r="CZ53" s="196"/>
      <c r="DA53" s="196"/>
      <c r="DB53" s="196"/>
      <c r="DC53" s="196"/>
      <c r="DD53" s="196"/>
      <c r="DE53" s="196"/>
      <c r="DF53" s="196"/>
      <c r="DG53" s="196"/>
      <c r="DH53" s="196"/>
      <c r="DI53" s="196"/>
      <c r="DJ53" s="196"/>
      <c r="DK53" s="196"/>
      <c r="DL53" s="196"/>
      <c r="DM53" s="196"/>
    </row>
    <row r="54" spans="1:117" s="70" customFormat="1" ht="20.25" customHeight="1">
      <c r="A54" s="236" t="s">
        <v>375</v>
      </c>
      <c r="B54" s="239" t="s">
        <v>93</v>
      </c>
      <c r="C54" s="239" t="s">
        <v>93</v>
      </c>
      <c r="D54" s="244" t="s">
        <v>346</v>
      </c>
      <c r="E54" s="246">
        <v>12.39</v>
      </c>
      <c r="F54" s="246">
        <v>12.39</v>
      </c>
      <c r="G54" s="246"/>
      <c r="H54" s="246"/>
      <c r="I54" s="246"/>
      <c r="J54" s="246">
        <v>12.39</v>
      </c>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c r="CF54" s="246"/>
      <c r="CG54" s="246"/>
      <c r="CH54" s="246"/>
      <c r="CI54" s="246"/>
      <c r="CJ54" s="246"/>
      <c r="CK54" s="246"/>
      <c r="CL54" s="246"/>
      <c r="CM54" s="246"/>
      <c r="CN54" s="246"/>
      <c r="CO54" s="246"/>
      <c r="CP54" s="246"/>
      <c r="CQ54" s="246"/>
      <c r="CR54" s="246"/>
      <c r="CS54" s="246"/>
      <c r="CT54" s="246"/>
      <c r="CU54" s="247"/>
      <c r="CV54" s="196"/>
      <c r="CW54" s="196"/>
      <c r="CX54" s="196"/>
      <c r="CY54" s="196"/>
      <c r="CZ54" s="196"/>
      <c r="DA54" s="196"/>
      <c r="DB54" s="196"/>
      <c r="DC54" s="196"/>
      <c r="DD54" s="196"/>
      <c r="DE54" s="196"/>
      <c r="DF54" s="196"/>
      <c r="DG54" s="196"/>
      <c r="DH54" s="196"/>
      <c r="DI54" s="196"/>
      <c r="DJ54" s="196"/>
      <c r="DK54" s="196"/>
      <c r="DL54" s="196"/>
      <c r="DM54" s="196"/>
    </row>
    <row r="55" spans="1:117" s="70" customFormat="1" ht="20.25" customHeight="1">
      <c r="A55" s="236"/>
      <c r="B55" s="240" t="s">
        <v>480</v>
      </c>
      <c r="C55" s="239" t="s">
        <v>93</v>
      </c>
      <c r="D55" s="244" t="s">
        <v>347</v>
      </c>
      <c r="E55" s="246">
        <v>12.39</v>
      </c>
      <c r="F55" s="246">
        <v>12.39</v>
      </c>
      <c r="G55" s="246"/>
      <c r="H55" s="246"/>
      <c r="I55" s="246"/>
      <c r="J55" s="246">
        <v>12.39</v>
      </c>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6"/>
      <c r="BR55" s="246"/>
      <c r="BS55" s="246"/>
      <c r="BT55" s="246"/>
      <c r="BU55" s="246"/>
      <c r="BV55" s="246"/>
      <c r="BW55" s="246"/>
      <c r="BX55" s="246"/>
      <c r="BY55" s="246"/>
      <c r="BZ55" s="246"/>
      <c r="CA55" s="246"/>
      <c r="CB55" s="246"/>
      <c r="CC55" s="246"/>
      <c r="CD55" s="246"/>
      <c r="CE55" s="246"/>
      <c r="CF55" s="246"/>
      <c r="CG55" s="246"/>
      <c r="CH55" s="246"/>
      <c r="CI55" s="246"/>
      <c r="CJ55" s="246"/>
      <c r="CK55" s="246"/>
      <c r="CL55" s="246"/>
      <c r="CM55" s="246"/>
      <c r="CN55" s="246"/>
      <c r="CO55" s="246"/>
      <c r="CP55" s="246"/>
      <c r="CQ55" s="246"/>
      <c r="CR55" s="246"/>
      <c r="CS55" s="246"/>
      <c r="CT55" s="246"/>
      <c r="CU55" s="247"/>
      <c r="CV55" s="196"/>
      <c r="CW55" s="196"/>
      <c r="CX55" s="196"/>
      <c r="CY55" s="196"/>
      <c r="CZ55" s="196"/>
      <c r="DA55" s="196"/>
      <c r="DB55" s="196"/>
      <c r="DC55" s="196"/>
      <c r="DD55" s="196"/>
      <c r="DE55" s="196"/>
      <c r="DF55" s="196"/>
      <c r="DG55" s="196"/>
      <c r="DH55" s="196"/>
      <c r="DI55" s="196"/>
      <c r="DJ55" s="196"/>
      <c r="DK55" s="196"/>
      <c r="DL55" s="196"/>
      <c r="DM55" s="196"/>
    </row>
    <row r="56" spans="1:117" s="70" customFormat="1" ht="20.25" customHeight="1">
      <c r="A56" s="236"/>
      <c r="B56" s="239" t="s">
        <v>93</v>
      </c>
      <c r="C56" s="240" t="s">
        <v>477</v>
      </c>
      <c r="D56" s="244" t="s">
        <v>348</v>
      </c>
      <c r="E56" s="246">
        <v>8.13</v>
      </c>
      <c r="F56" s="246">
        <v>8.13</v>
      </c>
      <c r="G56" s="246"/>
      <c r="H56" s="246"/>
      <c r="I56" s="246"/>
      <c r="J56" s="246">
        <v>8.13</v>
      </c>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c r="BR56" s="246"/>
      <c r="BS56" s="246"/>
      <c r="BT56" s="246"/>
      <c r="BU56" s="246"/>
      <c r="BV56" s="246"/>
      <c r="BW56" s="246"/>
      <c r="BX56" s="246"/>
      <c r="BY56" s="246"/>
      <c r="BZ56" s="246"/>
      <c r="CA56" s="246"/>
      <c r="CB56" s="246"/>
      <c r="CC56" s="246"/>
      <c r="CD56" s="246"/>
      <c r="CE56" s="246"/>
      <c r="CF56" s="246"/>
      <c r="CG56" s="246"/>
      <c r="CH56" s="246"/>
      <c r="CI56" s="246"/>
      <c r="CJ56" s="246"/>
      <c r="CK56" s="246"/>
      <c r="CL56" s="246"/>
      <c r="CM56" s="246"/>
      <c r="CN56" s="246"/>
      <c r="CO56" s="246"/>
      <c r="CP56" s="246"/>
      <c r="CQ56" s="246"/>
      <c r="CR56" s="246"/>
      <c r="CS56" s="246"/>
      <c r="CT56" s="246"/>
      <c r="CU56" s="247"/>
      <c r="CV56" s="196"/>
      <c r="CW56" s="196"/>
      <c r="CX56" s="196"/>
      <c r="CY56" s="196"/>
      <c r="CZ56" s="196"/>
      <c r="DA56" s="196"/>
      <c r="DB56" s="196"/>
      <c r="DC56" s="196"/>
      <c r="DD56" s="196"/>
      <c r="DE56" s="196"/>
      <c r="DF56" s="196"/>
      <c r="DG56" s="196"/>
      <c r="DH56" s="196"/>
      <c r="DI56" s="196"/>
      <c r="DJ56" s="196"/>
      <c r="DK56" s="196"/>
      <c r="DL56" s="196"/>
      <c r="DM56" s="196"/>
    </row>
    <row r="57" spans="1:117" s="70" customFormat="1" ht="20.25" customHeight="1">
      <c r="A57" s="236"/>
      <c r="B57" s="239" t="s">
        <v>93</v>
      </c>
      <c r="C57" s="240" t="s">
        <v>475</v>
      </c>
      <c r="D57" s="244" t="s">
        <v>349</v>
      </c>
      <c r="E57" s="246">
        <v>4.26</v>
      </c>
      <c r="F57" s="246">
        <v>4.26</v>
      </c>
      <c r="G57" s="246"/>
      <c r="H57" s="246"/>
      <c r="I57" s="246"/>
      <c r="J57" s="246">
        <v>4.26</v>
      </c>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c r="BV57" s="246"/>
      <c r="BW57" s="246"/>
      <c r="BX57" s="246"/>
      <c r="BY57" s="246"/>
      <c r="BZ57" s="246"/>
      <c r="CA57" s="246"/>
      <c r="CB57" s="246"/>
      <c r="CC57" s="246"/>
      <c r="CD57" s="246"/>
      <c r="CE57" s="246"/>
      <c r="CF57" s="246"/>
      <c r="CG57" s="246"/>
      <c r="CH57" s="246"/>
      <c r="CI57" s="246"/>
      <c r="CJ57" s="246"/>
      <c r="CK57" s="246"/>
      <c r="CL57" s="246"/>
      <c r="CM57" s="246"/>
      <c r="CN57" s="246"/>
      <c r="CO57" s="246"/>
      <c r="CP57" s="246"/>
      <c r="CQ57" s="246"/>
      <c r="CR57" s="246"/>
      <c r="CS57" s="246"/>
      <c r="CT57" s="246"/>
      <c r="CU57" s="247"/>
      <c r="CV57" s="196"/>
      <c r="CW57" s="196"/>
      <c r="CX57" s="196"/>
      <c r="CY57" s="196"/>
      <c r="CZ57" s="196"/>
      <c r="DA57" s="196"/>
      <c r="DB57" s="196"/>
      <c r="DC57" s="196"/>
      <c r="DD57" s="196"/>
      <c r="DE57" s="196"/>
      <c r="DF57" s="196"/>
      <c r="DG57" s="196"/>
      <c r="DH57" s="196"/>
      <c r="DI57" s="196"/>
      <c r="DJ57" s="196"/>
      <c r="DK57" s="196"/>
      <c r="DL57" s="196"/>
      <c r="DM57" s="196"/>
    </row>
    <row r="58" spans="1:117" s="70" customFormat="1" ht="20.25" customHeight="1">
      <c r="A58" s="236" t="s">
        <v>474</v>
      </c>
      <c r="B58" s="239" t="s">
        <v>93</v>
      </c>
      <c r="C58" s="239" t="s">
        <v>93</v>
      </c>
      <c r="D58" s="244" t="s">
        <v>400</v>
      </c>
      <c r="E58" s="246">
        <v>2</v>
      </c>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v>2</v>
      </c>
      <c r="BU58" s="246"/>
      <c r="BV58" s="246"/>
      <c r="BW58" s="246"/>
      <c r="BX58" s="246">
        <v>2</v>
      </c>
      <c r="BY58" s="246"/>
      <c r="BZ58" s="246"/>
      <c r="CA58" s="246"/>
      <c r="CB58" s="246"/>
      <c r="CC58" s="246"/>
      <c r="CD58" s="246"/>
      <c r="CE58" s="246"/>
      <c r="CF58" s="246"/>
      <c r="CG58" s="246"/>
      <c r="CH58" s="246"/>
      <c r="CI58" s="246"/>
      <c r="CJ58" s="246"/>
      <c r="CK58" s="246"/>
      <c r="CL58" s="246"/>
      <c r="CM58" s="246"/>
      <c r="CN58" s="246"/>
      <c r="CO58" s="246"/>
      <c r="CP58" s="246"/>
      <c r="CQ58" s="246"/>
      <c r="CR58" s="246"/>
      <c r="CS58" s="246"/>
      <c r="CT58" s="246"/>
      <c r="CU58" s="247"/>
      <c r="CV58" s="196"/>
      <c r="CW58" s="196"/>
      <c r="CX58" s="196"/>
      <c r="CY58" s="196"/>
      <c r="CZ58" s="196"/>
      <c r="DA58" s="196"/>
      <c r="DB58" s="196"/>
      <c r="DC58" s="196"/>
      <c r="DD58" s="196"/>
      <c r="DE58" s="196"/>
      <c r="DF58" s="196"/>
      <c r="DG58" s="196"/>
      <c r="DH58" s="196"/>
      <c r="DI58" s="196"/>
      <c r="DJ58" s="196"/>
      <c r="DK58" s="196"/>
      <c r="DL58" s="196"/>
      <c r="DM58" s="196"/>
    </row>
    <row r="59" spans="1:117" s="70" customFormat="1" ht="20.25" customHeight="1">
      <c r="A59" s="236"/>
      <c r="B59" s="240" t="s">
        <v>492</v>
      </c>
      <c r="C59" s="239" t="s">
        <v>93</v>
      </c>
      <c r="D59" s="244" t="s">
        <v>401</v>
      </c>
      <c r="E59" s="246">
        <v>2</v>
      </c>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c r="BR59" s="246"/>
      <c r="BS59" s="246"/>
      <c r="BT59" s="246">
        <v>2</v>
      </c>
      <c r="BU59" s="246"/>
      <c r="BV59" s="246"/>
      <c r="BW59" s="246"/>
      <c r="BX59" s="246">
        <v>2</v>
      </c>
      <c r="BY59" s="246"/>
      <c r="BZ59" s="246"/>
      <c r="CA59" s="246"/>
      <c r="CB59" s="246"/>
      <c r="CC59" s="246"/>
      <c r="CD59" s="246"/>
      <c r="CE59" s="246"/>
      <c r="CF59" s="246"/>
      <c r="CG59" s="246"/>
      <c r="CH59" s="246"/>
      <c r="CI59" s="246"/>
      <c r="CJ59" s="246"/>
      <c r="CK59" s="246"/>
      <c r="CL59" s="246"/>
      <c r="CM59" s="246"/>
      <c r="CN59" s="246"/>
      <c r="CO59" s="246"/>
      <c r="CP59" s="246"/>
      <c r="CQ59" s="246"/>
      <c r="CR59" s="246"/>
      <c r="CS59" s="246"/>
      <c r="CT59" s="246"/>
      <c r="CU59" s="247"/>
      <c r="CV59" s="196"/>
      <c r="CW59" s="196"/>
      <c r="CX59" s="196"/>
      <c r="CY59" s="196"/>
      <c r="CZ59" s="196"/>
      <c r="DA59" s="196"/>
      <c r="DB59" s="196"/>
      <c r="DC59" s="196"/>
      <c r="DD59" s="196"/>
      <c r="DE59" s="196"/>
      <c r="DF59" s="196"/>
      <c r="DG59" s="196"/>
      <c r="DH59" s="196"/>
      <c r="DI59" s="196"/>
      <c r="DJ59" s="196"/>
      <c r="DK59" s="196"/>
      <c r="DL59" s="196"/>
      <c r="DM59" s="196"/>
    </row>
    <row r="60" spans="1:117" s="70" customFormat="1" ht="20.25" customHeight="1">
      <c r="A60" s="236"/>
      <c r="B60" s="239" t="s">
        <v>93</v>
      </c>
      <c r="C60" s="240" t="s">
        <v>479</v>
      </c>
      <c r="D60" s="244" t="s">
        <v>402</v>
      </c>
      <c r="E60" s="246">
        <v>2</v>
      </c>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v>2</v>
      </c>
      <c r="BU60" s="246"/>
      <c r="BV60" s="246"/>
      <c r="BW60" s="246"/>
      <c r="BX60" s="246">
        <v>2</v>
      </c>
      <c r="BY60" s="246"/>
      <c r="BZ60" s="246"/>
      <c r="CA60" s="246"/>
      <c r="CB60" s="246"/>
      <c r="CC60" s="246"/>
      <c r="CD60" s="246"/>
      <c r="CE60" s="246"/>
      <c r="CF60" s="246"/>
      <c r="CG60" s="246"/>
      <c r="CH60" s="246"/>
      <c r="CI60" s="246"/>
      <c r="CJ60" s="246"/>
      <c r="CK60" s="246"/>
      <c r="CL60" s="246"/>
      <c r="CM60" s="246"/>
      <c r="CN60" s="246"/>
      <c r="CO60" s="246"/>
      <c r="CP60" s="246"/>
      <c r="CQ60" s="246"/>
      <c r="CR60" s="246"/>
      <c r="CS60" s="246"/>
      <c r="CT60" s="246"/>
      <c r="CU60" s="247"/>
      <c r="CV60" s="196"/>
      <c r="CW60" s="196"/>
      <c r="CX60" s="196"/>
      <c r="CY60" s="196"/>
      <c r="CZ60" s="196"/>
      <c r="DA60" s="196"/>
      <c r="DB60" s="196"/>
      <c r="DC60" s="196"/>
      <c r="DD60" s="196"/>
      <c r="DE60" s="196"/>
      <c r="DF60" s="196"/>
      <c r="DG60" s="196"/>
      <c r="DH60" s="196"/>
      <c r="DI60" s="196"/>
      <c r="DJ60" s="196"/>
      <c r="DK60" s="196"/>
      <c r="DL60" s="196"/>
      <c r="DM60" s="196"/>
    </row>
    <row r="61" spans="1:117" s="70" customFormat="1" ht="20.25" customHeight="1">
      <c r="A61" s="236" t="s">
        <v>376</v>
      </c>
      <c r="B61" s="239" t="s">
        <v>93</v>
      </c>
      <c r="C61" s="239" t="s">
        <v>93</v>
      </c>
      <c r="D61" s="244" t="s">
        <v>350</v>
      </c>
      <c r="E61" s="246">
        <v>25.72</v>
      </c>
      <c r="F61" s="246"/>
      <c r="G61" s="246"/>
      <c r="H61" s="246"/>
      <c r="I61" s="246"/>
      <c r="J61" s="246"/>
      <c r="K61" s="246"/>
      <c r="L61" s="246"/>
      <c r="M61" s="246"/>
      <c r="N61" s="246"/>
      <c r="O61" s="246"/>
      <c r="P61" s="246">
        <v>15.64</v>
      </c>
      <c r="Q61" s="246">
        <v>3.66</v>
      </c>
      <c r="R61" s="246"/>
      <c r="S61" s="246"/>
      <c r="T61" s="246"/>
      <c r="U61" s="246"/>
      <c r="V61" s="246"/>
      <c r="W61" s="246"/>
      <c r="X61" s="246"/>
      <c r="Y61" s="246"/>
      <c r="Z61" s="246"/>
      <c r="AA61" s="246"/>
      <c r="AB61" s="246"/>
      <c r="AC61" s="246"/>
      <c r="AD61" s="246"/>
      <c r="AE61" s="246"/>
      <c r="AF61" s="246"/>
      <c r="AG61" s="246"/>
      <c r="AH61" s="246"/>
      <c r="AI61" s="246"/>
      <c r="AJ61" s="246">
        <v>11.98</v>
      </c>
      <c r="AK61" s="246"/>
      <c r="AL61" s="246"/>
      <c r="AM61" s="246"/>
      <c r="AN61" s="246"/>
      <c r="AO61" s="246"/>
      <c r="AP61" s="246"/>
      <c r="AQ61" s="246"/>
      <c r="AR61" s="246">
        <v>1.8</v>
      </c>
      <c r="AS61" s="246"/>
      <c r="AT61" s="246"/>
      <c r="AU61" s="246"/>
      <c r="AV61" s="246"/>
      <c r="AW61" s="246">
        <v>1.8</v>
      </c>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c r="BV61" s="246"/>
      <c r="BW61" s="246"/>
      <c r="BX61" s="246"/>
      <c r="BY61" s="246"/>
      <c r="BZ61" s="246"/>
      <c r="CA61" s="246"/>
      <c r="CB61" s="246"/>
      <c r="CC61" s="246"/>
      <c r="CD61" s="246"/>
      <c r="CE61" s="246"/>
      <c r="CF61" s="246"/>
      <c r="CG61" s="246"/>
      <c r="CH61" s="246"/>
      <c r="CI61" s="246"/>
      <c r="CJ61" s="246"/>
      <c r="CK61" s="246"/>
      <c r="CL61" s="246"/>
      <c r="CM61" s="246"/>
      <c r="CN61" s="246"/>
      <c r="CO61" s="246"/>
      <c r="CP61" s="246"/>
      <c r="CQ61" s="246"/>
      <c r="CR61" s="246"/>
      <c r="CS61" s="246"/>
      <c r="CT61" s="246"/>
      <c r="CU61" s="247"/>
      <c r="CV61" s="196"/>
      <c r="CW61" s="196"/>
      <c r="CX61" s="196"/>
      <c r="CY61" s="196"/>
      <c r="CZ61" s="196"/>
      <c r="DA61" s="196"/>
      <c r="DB61" s="196"/>
      <c r="DC61" s="196"/>
      <c r="DD61" s="196"/>
      <c r="DE61" s="196"/>
      <c r="DF61" s="196"/>
      <c r="DG61" s="196"/>
      <c r="DH61" s="196"/>
      <c r="DI61" s="196"/>
      <c r="DJ61" s="196"/>
      <c r="DK61" s="196"/>
      <c r="DL61" s="196"/>
      <c r="DM61" s="196"/>
    </row>
    <row r="62" spans="1:117" s="70" customFormat="1" ht="20.25" customHeight="1">
      <c r="A62" s="236"/>
      <c r="B62" s="240" t="s">
        <v>477</v>
      </c>
      <c r="C62" s="239" t="s">
        <v>93</v>
      </c>
      <c r="D62" s="244" t="s">
        <v>351</v>
      </c>
      <c r="E62" s="246">
        <v>12.72</v>
      </c>
      <c r="F62" s="246"/>
      <c r="G62" s="246"/>
      <c r="H62" s="246"/>
      <c r="I62" s="246"/>
      <c r="J62" s="246"/>
      <c r="K62" s="246"/>
      <c r="L62" s="246"/>
      <c r="M62" s="246"/>
      <c r="N62" s="246"/>
      <c r="O62" s="246"/>
      <c r="P62" s="246">
        <v>2.64</v>
      </c>
      <c r="Q62" s="246">
        <v>2.2</v>
      </c>
      <c r="R62" s="246"/>
      <c r="S62" s="246"/>
      <c r="T62" s="246"/>
      <c r="U62" s="246"/>
      <c r="V62" s="246"/>
      <c r="W62" s="246"/>
      <c r="X62" s="246"/>
      <c r="Y62" s="246"/>
      <c r="Z62" s="246"/>
      <c r="AA62" s="246"/>
      <c r="AB62" s="246"/>
      <c r="AC62" s="246"/>
      <c r="AD62" s="246"/>
      <c r="AE62" s="246"/>
      <c r="AF62" s="246"/>
      <c r="AG62" s="246"/>
      <c r="AH62" s="246"/>
      <c r="AI62" s="246"/>
      <c r="AJ62" s="246">
        <v>0.44</v>
      </c>
      <c r="AK62" s="246"/>
      <c r="AL62" s="246"/>
      <c r="AM62" s="246"/>
      <c r="AN62" s="246"/>
      <c r="AO62" s="246"/>
      <c r="AP62" s="246"/>
      <c r="AQ62" s="246"/>
      <c r="AR62" s="246">
        <v>1.8</v>
      </c>
      <c r="AS62" s="246"/>
      <c r="AT62" s="246"/>
      <c r="AU62" s="246"/>
      <c r="AV62" s="246"/>
      <c r="AW62" s="246">
        <v>1.8</v>
      </c>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246"/>
      <c r="BW62" s="246"/>
      <c r="BX62" s="246"/>
      <c r="BY62" s="246"/>
      <c r="BZ62" s="246"/>
      <c r="CA62" s="246"/>
      <c r="CB62" s="246"/>
      <c r="CC62" s="246"/>
      <c r="CD62" s="246"/>
      <c r="CE62" s="246"/>
      <c r="CF62" s="246"/>
      <c r="CG62" s="246"/>
      <c r="CH62" s="246"/>
      <c r="CI62" s="246"/>
      <c r="CJ62" s="246"/>
      <c r="CK62" s="246"/>
      <c r="CL62" s="246"/>
      <c r="CM62" s="246"/>
      <c r="CN62" s="246"/>
      <c r="CO62" s="246"/>
      <c r="CP62" s="246"/>
      <c r="CQ62" s="246"/>
      <c r="CR62" s="246"/>
      <c r="CS62" s="246"/>
      <c r="CT62" s="246"/>
      <c r="CU62" s="247"/>
      <c r="CV62" s="196"/>
      <c r="CW62" s="196"/>
      <c r="CX62" s="196"/>
      <c r="CY62" s="196"/>
      <c r="CZ62" s="196"/>
      <c r="DA62" s="196"/>
      <c r="DB62" s="196"/>
      <c r="DC62" s="196"/>
      <c r="DD62" s="196"/>
      <c r="DE62" s="196"/>
      <c r="DF62" s="196"/>
      <c r="DG62" s="196"/>
      <c r="DH62" s="196"/>
      <c r="DI62" s="196"/>
      <c r="DJ62" s="196"/>
      <c r="DK62" s="196"/>
      <c r="DL62" s="196"/>
      <c r="DM62" s="196"/>
    </row>
    <row r="63" spans="1:117" s="70" customFormat="1" ht="20.25" customHeight="1">
      <c r="A63" s="236"/>
      <c r="B63" s="239" t="s">
        <v>93</v>
      </c>
      <c r="C63" s="240" t="s">
        <v>479</v>
      </c>
      <c r="D63" s="244" t="s">
        <v>352</v>
      </c>
      <c r="E63" s="246">
        <v>12.72</v>
      </c>
      <c r="F63" s="246"/>
      <c r="G63" s="246"/>
      <c r="H63" s="246"/>
      <c r="I63" s="246"/>
      <c r="J63" s="246"/>
      <c r="K63" s="246"/>
      <c r="L63" s="246"/>
      <c r="M63" s="246"/>
      <c r="N63" s="246"/>
      <c r="O63" s="246"/>
      <c r="P63" s="246">
        <v>2.64</v>
      </c>
      <c r="Q63" s="246">
        <v>2.2</v>
      </c>
      <c r="R63" s="246"/>
      <c r="S63" s="246"/>
      <c r="T63" s="246"/>
      <c r="U63" s="246"/>
      <c r="V63" s="246"/>
      <c r="W63" s="246"/>
      <c r="X63" s="246"/>
      <c r="Y63" s="246"/>
      <c r="Z63" s="246"/>
      <c r="AA63" s="246"/>
      <c r="AB63" s="246"/>
      <c r="AC63" s="246"/>
      <c r="AD63" s="246"/>
      <c r="AE63" s="246"/>
      <c r="AF63" s="246"/>
      <c r="AG63" s="246"/>
      <c r="AH63" s="246"/>
      <c r="AI63" s="246"/>
      <c r="AJ63" s="246">
        <v>0.44</v>
      </c>
      <c r="AK63" s="246"/>
      <c r="AL63" s="246"/>
      <c r="AM63" s="246"/>
      <c r="AN63" s="246"/>
      <c r="AO63" s="246"/>
      <c r="AP63" s="246"/>
      <c r="AQ63" s="246"/>
      <c r="AR63" s="246">
        <v>1.8</v>
      </c>
      <c r="AS63" s="246"/>
      <c r="AT63" s="246"/>
      <c r="AU63" s="246"/>
      <c r="AV63" s="246"/>
      <c r="AW63" s="246">
        <v>1.8</v>
      </c>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6"/>
      <c r="BV63" s="246"/>
      <c r="BW63" s="246"/>
      <c r="BX63" s="246"/>
      <c r="BY63" s="246"/>
      <c r="BZ63" s="246"/>
      <c r="CA63" s="246"/>
      <c r="CB63" s="246"/>
      <c r="CC63" s="246"/>
      <c r="CD63" s="246"/>
      <c r="CE63" s="246"/>
      <c r="CF63" s="246"/>
      <c r="CG63" s="246"/>
      <c r="CH63" s="246"/>
      <c r="CI63" s="246"/>
      <c r="CJ63" s="246"/>
      <c r="CK63" s="246"/>
      <c r="CL63" s="246"/>
      <c r="CM63" s="246"/>
      <c r="CN63" s="246"/>
      <c r="CO63" s="246"/>
      <c r="CP63" s="246"/>
      <c r="CQ63" s="246"/>
      <c r="CR63" s="246"/>
      <c r="CS63" s="246"/>
      <c r="CT63" s="246"/>
      <c r="CU63" s="247"/>
      <c r="CV63" s="196"/>
      <c r="CW63" s="196"/>
      <c r="CX63" s="196"/>
      <c r="CY63" s="196"/>
      <c r="CZ63" s="196"/>
      <c r="DA63" s="196"/>
      <c r="DB63" s="196"/>
      <c r="DC63" s="196"/>
      <c r="DD63" s="196"/>
      <c r="DE63" s="196"/>
      <c r="DF63" s="196"/>
      <c r="DG63" s="196"/>
      <c r="DH63" s="196"/>
      <c r="DI63" s="196"/>
      <c r="DJ63" s="196"/>
      <c r="DK63" s="196"/>
      <c r="DL63" s="196"/>
      <c r="DM63" s="196"/>
    </row>
    <row r="64" spans="1:117" s="70" customFormat="1" ht="20.25" customHeight="1">
      <c r="A64" s="236"/>
      <c r="B64" s="240" t="s">
        <v>483</v>
      </c>
      <c r="C64" s="239" t="s">
        <v>93</v>
      </c>
      <c r="D64" s="244" t="s">
        <v>353</v>
      </c>
      <c r="E64" s="246">
        <v>13</v>
      </c>
      <c r="F64" s="246"/>
      <c r="G64" s="246"/>
      <c r="H64" s="246"/>
      <c r="I64" s="246"/>
      <c r="J64" s="246"/>
      <c r="K64" s="246"/>
      <c r="L64" s="246"/>
      <c r="M64" s="246"/>
      <c r="N64" s="246"/>
      <c r="O64" s="246"/>
      <c r="P64" s="246">
        <v>13</v>
      </c>
      <c r="Q64" s="246">
        <v>1.46</v>
      </c>
      <c r="R64" s="246"/>
      <c r="S64" s="246"/>
      <c r="T64" s="246"/>
      <c r="U64" s="246"/>
      <c r="V64" s="246"/>
      <c r="W64" s="246"/>
      <c r="X64" s="246"/>
      <c r="Y64" s="246"/>
      <c r="Z64" s="246"/>
      <c r="AA64" s="246"/>
      <c r="AB64" s="246"/>
      <c r="AC64" s="246"/>
      <c r="AD64" s="246"/>
      <c r="AE64" s="246"/>
      <c r="AF64" s="246"/>
      <c r="AG64" s="246"/>
      <c r="AH64" s="246"/>
      <c r="AI64" s="246"/>
      <c r="AJ64" s="246">
        <v>11.54</v>
      </c>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c r="BR64" s="246"/>
      <c r="BS64" s="246"/>
      <c r="BT64" s="246"/>
      <c r="BU64" s="246"/>
      <c r="BV64" s="246"/>
      <c r="BW64" s="246"/>
      <c r="BX64" s="246"/>
      <c r="BY64" s="246"/>
      <c r="BZ64" s="246"/>
      <c r="CA64" s="246"/>
      <c r="CB64" s="246"/>
      <c r="CC64" s="246"/>
      <c r="CD64" s="246"/>
      <c r="CE64" s="246"/>
      <c r="CF64" s="246"/>
      <c r="CG64" s="246"/>
      <c r="CH64" s="246"/>
      <c r="CI64" s="246"/>
      <c r="CJ64" s="246"/>
      <c r="CK64" s="246"/>
      <c r="CL64" s="246"/>
      <c r="CM64" s="246"/>
      <c r="CN64" s="246"/>
      <c r="CO64" s="246"/>
      <c r="CP64" s="246"/>
      <c r="CQ64" s="246"/>
      <c r="CR64" s="246"/>
      <c r="CS64" s="246"/>
      <c r="CT64" s="246"/>
      <c r="CU64" s="247"/>
      <c r="CV64" s="196"/>
      <c r="CW64" s="196"/>
      <c r="CX64" s="196"/>
      <c r="CY64" s="196"/>
      <c r="CZ64" s="196"/>
      <c r="DA64" s="196"/>
      <c r="DB64" s="196"/>
      <c r="DC64" s="196"/>
      <c r="DD64" s="196"/>
      <c r="DE64" s="196"/>
      <c r="DF64" s="196"/>
      <c r="DG64" s="196"/>
      <c r="DH64" s="196"/>
      <c r="DI64" s="196"/>
      <c r="DJ64" s="196"/>
      <c r="DK64" s="196"/>
      <c r="DL64" s="196"/>
      <c r="DM64" s="196"/>
    </row>
    <row r="65" spans="1:117" s="70" customFormat="1" ht="20.25" customHeight="1">
      <c r="A65" s="236"/>
      <c r="B65" s="239" t="s">
        <v>93</v>
      </c>
      <c r="C65" s="240" t="s">
        <v>477</v>
      </c>
      <c r="D65" s="244" t="s">
        <v>354</v>
      </c>
      <c r="E65" s="246">
        <v>13</v>
      </c>
      <c r="F65" s="246"/>
      <c r="G65" s="246"/>
      <c r="H65" s="246"/>
      <c r="I65" s="246"/>
      <c r="J65" s="246"/>
      <c r="K65" s="246"/>
      <c r="L65" s="246"/>
      <c r="M65" s="246"/>
      <c r="N65" s="246"/>
      <c r="O65" s="246"/>
      <c r="P65" s="246">
        <v>13</v>
      </c>
      <c r="Q65" s="246">
        <v>1.46</v>
      </c>
      <c r="R65" s="246"/>
      <c r="S65" s="246"/>
      <c r="T65" s="246"/>
      <c r="U65" s="246"/>
      <c r="V65" s="246"/>
      <c r="W65" s="246"/>
      <c r="X65" s="246"/>
      <c r="Y65" s="246"/>
      <c r="Z65" s="246"/>
      <c r="AA65" s="246"/>
      <c r="AB65" s="246"/>
      <c r="AC65" s="246"/>
      <c r="AD65" s="246"/>
      <c r="AE65" s="246"/>
      <c r="AF65" s="246"/>
      <c r="AG65" s="246"/>
      <c r="AH65" s="246"/>
      <c r="AI65" s="246"/>
      <c r="AJ65" s="246">
        <v>11.54</v>
      </c>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6"/>
      <c r="CB65" s="246"/>
      <c r="CC65" s="246"/>
      <c r="CD65" s="246"/>
      <c r="CE65" s="246"/>
      <c r="CF65" s="246"/>
      <c r="CG65" s="246"/>
      <c r="CH65" s="246"/>
      <c r="CI65" s="246"/>
      <c r="CJ65" s="246"/>
      <c r="CK65" s="246"/>
      <c r="CL65" s="246"/>
      <c r="CM65" s="246"/>
      <c r="CN65" s="246"/>
      <c r="CO65" s="246"/>
      <c r="CP65" s="246"/>
      <c r="CQ65" s="246"/>
      <c r="CR65" s="246"/>
      <c r="CS65" s="246"/>
      <c r="CT65" s="246"/>
      <c r="CU65" s="247"/>
      <c r="CV65" s="196"/>
      <c r="CW65" s="196"/>
      <c r="CX65" s="196"/>
      <c r="CY65" s="196"/>
      <c r="CZ65" s="196"/>
      <c r="DA65" s="196"/>
      <c r="DB65" s="196"/>
      <c r="DC65" s="196"/>
      <c r="DD65" s="196"/>
      <c r="DE65" s="196"/>
      <c r="DF65" s="196"/>
      <c r="DG65" s="196"/>
      <c r="DH65" s="196"/>
      <c r="DI65" s="196"/>
      <c r="DJ65" s="196"/>
      <c r="DK65" s="196"/>
      <c r="DL65" s="196"/>
      <c r="DM65" s="196"/>
    </row>
    <row r="66" spans="1:117" s="70" customFormat="1" ht="20.25" customHeight="1">
      <c r="A66" s="236" t="s">
        <v>377</v>
      </c>
      <c r="B66" s="239" t="s">
        <v>93</v>
      </c>
      <c r="C66" s="239" t="s">
        <v>93</v>
      </c>
      <c r="D66" s="244" t="s">
        <v>357</v>
      </c>
      <c r="E66" s="246">
        <v>289.46</v>
      </c>
      <c r="F66" s="246">
        <v>1.19</v>
      </c>
      <c r="G66" s="246"/>
      <c r="H66" s="246"/>
      <c r="I66" s="246"/>
      <c r="J66" s="246">
        <v>1.19</v>
      </c>
      <c r="K66" s="246"/>
      <c r="L66" s="246"/>
      <c r="M66" s="246"/>
      <c r="N66" s="246"/>
      <c r="O66" s="246"/>
      <c r="P66" s="246">
        <v>41.47</v>
      </c>
      <c r="Q66" s="246">
        <v>14.2</v>
      </c>
      <c r="R66" s="246">
        <v>3.31</v>
      </c>
      <c r="S66" s="246"/>
      <c r="T66" s="246"/>
      <c r="U66" s="246"/>
      <c r="V66" s="246"/>
      <c r="W66" s="246">
        <v>2.82</v>
      </c>
      <c r="X66" s="246"/>
      <c r="Y66" s="246"/>
      <c r="Z66" s="246"/>
      <c r="AA66" s="246"/>
      <c r="AB66" s="246"/>
      <c r="AC66" s="246"/>
      <c r="AD66" s="246"/>
      <c r="AE66" s="246"/>
      <c r="AF66" s="246"/>
      <c r="AG66" s="246"/>
      <c r="AH66" s="246"/>
      <c r="AI66" s="246"/>
      <c r="AJ66" s="246">
        <v>21.2</v>
      </c>
      <c r="AK66" s="246"/>
      <c r="AL66" s="246"/>
      <c r="AM66" s="246"/>
      <c r="AN66" s="246">
        <v>0.3</v>
      </c>
      <c r="AO66" s="246"/>
      <c r="AP66" s="246"/>
      <c r="AQ66" s="246"/>
      <c r="AR66" s="246">
        <v>176.33</v>
      </c>
      <c r="AS66" s="246"/>
      <c r="AT66" s="246"/>
      <c r="AU66" s="246"/>
      <c r="AV66" s="246"/>
      <c r="AW66" s="246">
        <v>16.88</v>
      </c>
      <c r="AX66" s="246"/>
      <c r="AY66" s="246"/>
      <c r="AZ66" s="246"/>
      <c r="BA66" s="246"/>
      <c r="BB66" s="246">
        <v>159.45</v>
      </c>
      <c r="BC66" s="246"/>
      <c r="BD66" s="246"/>
      <c r="BE66" s="246"/>
      <c r="BF66" s="246"/>
      <c r="BG66" s="246"/>
      <c r="BH66" s="246"/>
      <c r="BI66" s="246"/>
      <c r="BJ66" s="246"/>
      <c r="BK66" s="246"/>
      <c r="BL66" s="246"/>
      <c r="BM66" s="246"/>
      <c r="BN66" s="246"/>
      <c r="BO66" s="246"/>
      <c r="BP66" s="246"/>
      <c r="BQ66" s="246"/>
      <c r="BR66" s="246"/>
      <c r="BS66" s="246"/>
      <c r="BT66" s="246">
        <v>7.48</v>
      </c>
      <c r="BU66" s="246"/>
      <c r="BV66" s="246"/>
      <c r="BW66" s="246"/>
      <c r="BX66" s="246">
        <v>7.48</v>
      </c>
      <c r="BY66" s="246"/>
      <c r="BZ66" s="246"/>
      <c r="CA66" s="246"/>
      <c r="CB66" s="246"/>
      <c r="CC66" s="246"/>
      <c r="CD66" s="246"/>
      <c r="CE66" s="246"/>
      <c r="CF66" s="246"/>
      <c r="CG66" s="246"/>
      <c r="CH66" s="246"/>
      <c r="CI66" s="246"/>
      <c r="CJ66" s="246"/>
      <c r="CK66" s="246"/>
      <c r="CL66" s="246"/>
      <c r="CM66" s="246"/>
      <c r="CN66" s="246"/>
      <c r="CO66" s="246"/>
      <c r="CP66" s="246"/>
      <c r="CQ66" s="246"/>
      <c r="CR66" s="246"/>
      <c r="CS66" s="246"/>
      <c r="CT66" s="246"/>
      <c r="CU66" s="247"/>
      <c r="CV66" s="196"/>
      <c r="CW66" s="196"/>
      <c r="CX66" s="196"/>
      <c r="CY66" s="196"/>
      <c r="CZ66" s="196"/>
      <c r="DA66" s="196"/>
      <c r="DB66" s="196"/>
      <c r="DC66" s="196"/>
      <c r="DD66" s="196"/>
      <c r="DE66" s="196"/>
      <c r="DF66" s="196"/>
      <c r="DG66" s="196"/>
      <c r="DH66" s="196"/>
      <c r="DI66" s="196"/>
      <c r="DJ66" s="196"/>
      <c r="DK66" s="196"/>
      <c r="DL66" s="196"/>
      <c r="DM66" s="196"/>
    </row>
    <row r="67" spans="1:117" s="70" customFormat="1" ht="20.25" customHeight="1">
      <c r="A67" s="236"/>
      <c r="B67" s="240" t="s">
        <v>477</v>
      </c>
      <c r="C67" s="239" t="s">
        <v>93</v>
      </c>
      <c r="D67" s="244" t="s">
        <v>358</v>
      </c>
      <c r="E67" s="246">
        <v>185.81</v>
      </c>
      <c r="F67" s="246">
        <v>1.19</v>
      </c>
      <c r="G67" s="246"/>
      <c r="H67" s="246"/>
      <c r="I67" s="246"/>
      <c r="J67" s="246">
        <v>1.19</v>
      </c>
      <c r="K67" s="246"/>
      <c r="L67" s="246"/>
      <c r="M67" s="246"/>
      <c r="N67" s="246"/>
      <c r="O67" s="246"/>
      <c r="P67" s="246">
        <v>22</v>
      </c>
      <c r="Q67" s="246"/>
      <c r="R67" s="246">
        <v>2</v>
      </c>
      <c r="S67" s="246"/>
      <c r="T67" s="246"/>
      <c r="U67" s="246"/>
      <c r="V67" s="246"/>
      <c r="W67" s="246"/>
      <c r="X67" s="246"/>
      <c r="Y67" s="246"/>
      <c r="Z67" s="246"/>
      <c r="AA67" s="246"/>
      <c r="AB67" s="246"/>
      <c r="AC67" s="246"/>
      <c r="AD67" s="246"/>
      <c r="AE67" s="246"/>
      <c r="AF67" s="246"/>
      <c r="AG67" s="246"/>
      <c r="AH67" s="246"/>
      <c r="AI67" s="246"/>
      <c r="AJ67" s="246">
        <v>2</v>
      </c>
      <c r="AK67" s="246"/>
      <c r="AL67" s="246"/>
      <c r="AM67" s="246"/>
      <c r="AN67" s="246"/>
      <c r="AO67" s="246"/>
      <c r="AP67" s="246"/>
      <c r="AQ67" s="246"/>
      <c r="AR67" s="246">
        <v>162.63</v>
      </c>
      <c r="AS67" s="246"/>
      <c r="AT67" s="246"/>
      <c r="AU67" s="246"/>
      <c r="AV67" s="246"/>
      <c r="AW67" s="246">
        <v>3.18</v>
      </c>
      <c r="AX67" s="246"/>
      <c r="AY67" s="246"/>
      <c r="AZ67" s="246"/>
      <c r="BA67" s="246"/>
      <c r="BB67" s="246">
        <v>159.45</v>
      </c>
      <c r="BC67" s="246"/>
      <c r="BD67" s="246"/>
      <c r="BE67" s="246"/>
      <c r="BF67" s="246"/>
      <c r="BG67" s="246"/>
      <c r="BH67" s="246"/>
      <c r="BI67" s="246"/>
      <c r="BJ67" s="246"/>
      <c r="BK67" s="246"/>
      <c r="BL67" s="246"/>
      <c r="BM67" s="246"/>
      <c r="BN67" s="246"/>
      <c r="BO67" s="246"/>
      <c r="BP67" s="246"/>
      <c r="BQ67" s="246"/>
      <c r="BR67" s="246"/>
      <c r="BS67" s="246"/>
      <c r="BT67" s="246"/>
      <c r="BU67" s="246"/>
      <c r="BV67" s="246"/>
      <c r="BW67" s="246"/>
      <c r="BX67" s="246"/>
      <c r="BY67" s="246"/>
      <c r="BZ67" s="246"/>
      <c r="CA67" s="246"/>
      <c r="CB67" s="246"/>
      <c r="CC67" s="246"/>
      <c r="CD67" s="246"/>
      <c r="CE67" s="246"/>
      <c r="CF67" s="246"/>
      <c r="CG67" s="246"/>
      <c r="CH67" s="246"/>
      <c r="CI67" s="246"/>
      <c r="CJ67" s="246"/>
      <c r="CK67" s="246"/>
      <c r="CL67" s="246"/>
      <c r="CM67" s="246"/>
      <c r="CN67" s="246"/>
      <c r="CO67" s="246"/>
      <c r="CP67" s="246"/>
      <c r="CQ67" s="246"/>
      <c r="CR67" s="246"/>
      <c r="CS67" s="246"/>
      <c r="CT67" s="246"/>
      <c r="CU67" s="247"/>
      <c r="CV67" s="196"/>
      <c r="CW67" s="196"/>
      <c r="CX67" s="196"/>
      <c r="CY67" s="196"/>
      <c r="CZ67" s="196"/>
      <c r="DA67" s="196"/>
      <c r="DB67" s="196"/>
      <c r="DC67" s="196"/>
      <c r="DD67" s="196"/>
      <c r="DE67" s="196"/>
      <c r="DF67" s="196"/>
      <c r="DG67" s="196"/>
      <c r="DH67" s="196"/>
      <c r="DI67" s="196"/>
      <c r="DJ67" s="196"/>
      <c r="DK67" s="196"/>
      <c r="DL67" s="196"/>
      <c r="DM67" s="196"/>
    </row>
    <row r="68" spans="1:117" s="70" customFormat="1" ht="20.25" customHeight="1">
      <c r="A68" s="236"/>
      <c r="B68" s="239" t="s">
        <v>93</v>
      </c>
      <c r="C68" s="240" t="s">
        <v>493</v>
      </c>
      <c r="D68" s="244" t="s">
        <v>359</v>
      </c>
      <c r="E68" s="246">
        <v>2</v>
      </c>
      <c r="F68" s="246"/>
      <c r="G68" s="246"/>
      <c r="H68" s="246"/>
      <c r="I68" s="246"/>
      <c r="J68" s="246"/>
      <c r="K68" s="246"/>
      <c r="L68" s="246"/>
      <c r="M68" s="246"/>
      <c r="N68" s="246"/>
      <c r="O68" s="246"/>
      <c r="P68" s="246">
        <v>2</v>
      </c>
      <c r="Q68" s="246"/>
      <c r="R68" s="246">
        <v>2</v>
      </c>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6"/>
      <c r="BX68" s="246"/>
      <c r="BY68" s="246"/>
      <c r="BZ68" s="246"/>
      <c r="CA68" s="246"/>
      <c r="CB68" s="246"/>
      <c r="CC68" s="246"/>
      <c r="CD68" s="246"/>
      <c r="CE68" s="246"/>
      <c r="CF68" s="246"/>
      <c r="CG68" s="246"/>
      <c r="CH68" s="246"/>
      <c r="CI68" s="246"/>
      <c r="CJ68" s="246"/>
      <c r="CK68" s="246"/>
      <c r="CL68" s="246"/>
      <c r="CM68" s="246"/>
      <c r="CN68" s="246"/>
      <c r="CO68" s="246"/>
      <c r="CP68" s="246"/>
      <c r="CQ68" s="246"/>
      <c r="CR68" s="246"/>
      <c r="CS68" s="246"/>
      <c r="CT68" s="246"/>
      <c r="CU68" s="247"/>
      <c r="CV68" s="196"/>
      <c r="CW68" s="196"/>
      <c r="CX68" s="196"/>
      <c r="CY68" s="196"/>
      <c r="CZ68" s="196"/>
      <c r="DA68" s="196"/>
      <c r="DB68" s="196"/>
      <c r="DC68" s="196"/>
      <c r="DD68" s="196"/>
      <c r="DE68" s="196"/>
      <c r="DF68" s="196"/>
      <c r="DG68" s="196"/>
      <c r="DH68" s="196"/>
      <c r="DI68" s="196"/>
      <c r="DJ68" s="196"/>
      <c r="DK68" s="196"/>
      <c r="DL68" s="196"/>
      <c r="DM68" s="196"/>
    </row>
    <row r="69" spans="1:117" s="70" customFormat="1" ht="20.25" customHeight="1">
      <c r="A69" s="236"/>
      <c r="B69" s="239" t="s">
        <v>93</v>
      </c>
      <c r="C69" s="240" t="s">
        <v>494</v>
      </c>
      <c r="D69" s="244" t="s">
        <v>360</v>
      </c>
      <c r="E69" s="246">
        <v>4.36</v>
      </c>
      <c r="F69" s="246">
        <v>1.19</v>
      </c>
      <c r="G69" s="246"/>
      <c r="H69" s="246"/>
      <c r="I69" s="246"/>
      <c r="J69" s="246">
        <v>1.19</v>
      </c>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v>3.18</v>
      </c>
      <c r="AS69" s="246"/>
      <c r="AT69" s="246"/>
      <c r="AU69" s="246"/>
      <c r="AV69" s="246"/>
      <c r="AW69" s="246">
        <v>3.18</v>
      </c>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46"/>
      <c r="BW69" s="246"/>
      <c r="BX69" s="246"/>
      <c r="BY69" s="246"/>
      <c r="BZ69" s="246"/>
      <c r="CA69" s="246"/>
      <c r="CB69" s="246"/>
      <c r="CC69" s="246"/>
      <c r="CD69" s="246"/>
      <c r="CE69" s="246"/>
      <c r="CF69" s="246"/>
      <c r="CG69" s="246"/>
      <c r="CH69" s="246"/>
      <c r="CI69" s="246"/>
      <c r="CJ69" s="246"/>
      <c r="CK69" s="246"/>
      <c r="CL69" s="246"/>
      <c r="CM69" s="246"/>
      <c r="CN69" s="246"/>
      <c r="CO69" s="246"/>
      <c r="CP69" s="246"/>
      <c r="CQ69" s="246"/>
      <c r="CR69" s="246"/>
      <c r="CS69" s="246"/>
      <c r="CT69" s="246"/>
      <c r="CU69" s="247"/>
      <c r="CV69" s="196"/>
      <c r="CW69" s="196"/>
      <c r="CX69" s="196"/>
      <c r="CY69" s="196"/>
      <c r="CZ69" s="196"/>
      <c r="DA69" s="196"/>
      <c r="DB69" s="196"/>
      <c r="DC69" s="196"/>
      <c r="DD69" s="196"/>
      <c r="DE69" s="196"/>
      <c r="DF69" s="196"/>
      <c r="DG69" s="196"/>
      <c r="DH69" s="196"/>
      <c r="DI69" s="196"/>
      <c r="DJ69" s="196"/>
      <c r="DK69" s="196"/>
      <c r="DL69" s="196"/>
      <c r="DM69" s="196"/>
    </row>
    <row r="70" spans="1:117" s="70" customFormat="1" ht="20.25" customHeight="1">
      <c r="A70" s="236"/>
      <c r="B70" s="239" t="s">
        <v>93</v>
      </c>
      <c r="C70" s="240" t="s">
        <v>479</v>
      </c>
      <c r="D70" s="244" t="s">
        <v>361</v>
      </c>
      <c r="E70" s="246">
        <v>179.45</v>
      </c>
      <c r="F70" s="246"/>
      <c r="G70" s="246"/>
      <c r="H70" s="246"/>
      <c r="I70" s="246"/>
      <c r="J70" s="246"/>
      <c r="K70" s="246"/>
      <c r="L70" s="246"/>
      <c r="M70" s="246"/>
      <c r="N70" s="246"/>
      <c r="O70" s="246"/>
      <c r="P70" s="246">
        <v>2</v>
      </c>
      <c r="Q70" s="246"/>
      <c r="R70" s="246"/>
      <c r="S70" s="246"/>
      <c r="T70" s="246"/>
      <c r="U70" s="246"/>
      <c r="V70" s="246"/>
      <c r="W70" s="246"/>
      <c r="X70" s="246"/>
      <c r="Y70" s="246"/>
      <c r="Z70" s="246"/>
      <c r="AA70" s="246"/>
      <c r="AB70" s="246"/>
      <c r="AC70" s="246"/>
      <c r="AD70" s="246"/>
      <c r="AE70" s="246"/>
      <c r="AF70" s="246"/>
      <c r="AG70" s="246"/>
      <c r="AH70" s="246"/>
      <c r="AI70" s="246"/>
      <c r="AJ70" s="246">
        <v>2</v>
      </c>
      <c r="AK70" s="246"/>
      <c r="AL70" s="246"/>
      <c r="AM70" s="246"/>
      <c r="AN70" s="246"/>
      <c r="AO70" s="246"/>
      <c r="AP70" s="246"/>
      <c r="AQ70" s="246"/>
      <c r="AR70" s="246">
        <v>159.45</v>
      </c>
      <c r="AS70" s="246"/>
      <c r="AT70" s="246"/>
      <c r="AU70" s="246"/>
      <c r="AV70" s="246"/>
      <c r="AW70" s="246"/>
      <c r="AX70" s="246"/>
      <c r="AY70" s="246"/>
      <c r="AZ70" s="246"/>
      <c r="BA70" s="246"/>
      <c r="BB70" s="246">
        <v>159.45</v>
      </c>
      <c r="BC70" s="246"/>
      <c r="BD70" s="246"/>
      <c r="BE70" s="246"/>
      <c r="BF70" s="246"/>
      <c r="BG70" s="246"/>
      <c r="BH70" s="246"/>
      <c r="BI70" s="246"/>
      <c r="BJ70" s="246"/>
      <c r="BK70" s="246"/>
      <c r="BL70" s="246"/>
      <c r="BM70" s="246"/>
      <c r="BN70" s="246"/>
      <c r="BO70" s="246"/>
      <c r="BP70" s="246"/>
      <c r="BQ70" s="246"/>
      <c r="BR70" s="246"/>
      <c r="BS70" s="246"/>
      <c r="BT70" s="246"/>
      <c r="BU70" s="246"/>
      <c r="BV70" s="246"/>
      <c r="BW70" s="246"/>
      <c r="BX70" s="246"/>
      <c r="BY70" s="246"/>
      <c r="BZ70" s="246"/>
      <c r="CA70" s="246"/>
      <c r="CB70" s="246"/>
      <c r="CC70" s="246"/>
      <c r="CD70" s="246"/>
      <c r="CE70" s="246"/>
      <c r="CF70" s="246"/>
      <c r="CG70" s="246"/>
      <c r="CH70" s="246"/>
      <c r="CI70" s="246"/>
      <c r="CJ70" s="246"/>
      <c r="CK70" s="246"/>
      <c r="CL70" s="246"/>
      <c r="CM70" s="246"/>
      <c r="CN70" s="246"/>
      <c r="CO70" s="246"/>
      <c r="CP70" s="246"/>
      <c r="CQ70" s="246"/>
      <c r="CR70" s="246"/>
      <c r="CS70" s="246"/>
      <c r="CT70" s="246"/>
      <c r="CU70" s="247"/>
      <c r="CV70" s="196"/>
      <c r="CW70" s="196"/>
      <c r="CX70" s="196"/>
      <c r="CY70" s="196"/>
      <c r="CZ70" s="196"/>
      <c r="DA70" s="196"/>
      <c r="DB70" s="196"/>
      <c r="DC70" s="196"/>
      <c r="DD70" s="196"/>
      <c r="DE70" s="196"/>
      <c r="DF70" s="196"/>
      <c r="DG70" s="196"/>
      <c r="DH70" s="196"/>
      <c r="DI70" s="196"/>
      <c r="DJ70" s="196"/>
      <c r="DK70" s="196"/>
      <c r="DL70" s="196"/>
      <c r="DM70" s="196"/>
    </row>
    <row r="71" spans="1:117" s="70" customFormat="1" ht="20.25" customHeight="1">
      <c r="A71" s="236"/>
      <c r="B71" s="240" t="s">
        <v>475</v>
      </c>
      <c r="C71" s="239" t="s">
        <v>93</v>
      </c>
      <c r="D71" s="244" t="s">
        <v>362</v>
      </c>
      <c r="E71" s="246">
        <v>3</v>
      </c>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v>3</v>
      </c>
      <c r="AS71" s="246"/>
      <c r="AT71" s="246"/>
      <c r="AU71" s="246"/>
      <c r="AV71" s="246"/>
      <c r="AW71" s="246">
        <v>3</v>
      </c>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6"/>
      <c r="BX71" s="246"/>
      <c r="BY71" s="246"/>
      <c r="BZ71" s="246"/>
      <c r="CA71" s="246"/>
      <c r="CB71" s="246"/>
      <c r="CC71" s="246"/>
      <c r="CD71" s="246"/>
      <c r="CE71" s="246"/>
      <c r="CF71" s="246"/>
      <c r="CG71" s="246"/>
      <c r="CH71" s="246"/>
      <c r="CI71" s="246"/>
      <c r="CJ71" s="246"/>
      <c r="CK71" s="246"/>
      <c r="CL71" s="246"/>
      <c r="CM71" s="246"/>
      <c r="CN71" s="246"/>
      <c r="CO71" s="246"/>
      <c r="CP71" s="246"/>
      <c r="CQ71" s="246"/>
      <c r="CR71" s="246"/>
      <c r="CS71" s="246"/>
      <c r="CT71" s="246"/>
      <c r="CU71" s="247"/>
      <c r="CV71" s="196"/>
      <c r="CW71" s="196"/>
      <c r="CX71" s="196"/>
      <c r="CY71" s="196"/>
      <c r="CZ71" s="196"/>
      <c r="DA71" s="196"/>
      <c r="DB71" s="196"/>
      <c r="DC71" s="196"/>
      <c r="DD71" s="196"/>
      <c r="DE71" s="196"/>
      <c r="DF71" s="196"/>
      <c r="DG71" s="196"/>
      <c r="DH71" s="196"/>
      <c r="DI71" s="196"/>
      <c r="DJ71" s="196"/>
      <c r="DK71" s="196"/>
      <c r="DL71" s="196"/>
      <c r="DM71" s="196"/>
    </row>
    <row r="72" spans="1:117" s="70" customFormat="1" ht="20.25" customHeight="1">
      <c r="A72" s="236"/>
      <c r="B72" s="239" t="s">
        <v>93</v>
      </c>
      <c r="C72" s="240" t="s">
        <v>479</v>
      </c>
      <c r="D72" s="244" t="s">
        <v>363</v>
      </c>
      <c r="E72" s="246">
        <v>3</v>
      </c>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v>3</v>
      </c>
      <c r="AS72" s="246"/>
      <c r="AT72" s="246"/>
      <c r="AU72" s="246"/>
      <c r="AV72" s="246"/>
      <c r="AW72" s="246">
        <v>3</v>
      </c>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c r="BV72" s="246"/>
      <c r="BW72" s="246"/>
      <c r="BX72" s="246"/>
      <c r="BY72" s="246"/>
      <c r="BZ72" s="246"/>
      <c r="CA72" s="246"/>
      <c r="CB72" s="246"/>
      <c r="CC72" s="246"/>
      <c r="CD72" s="246"/>
      <c r="CE72" s="246"/>
      <c r="CF72" s="246"/>
      <c r="CG72" s="246"/>
      <c r="CH72" s="246"/>
      <c r="CI72" s="246"/>
      <c r="CJ72" s="246"/>
      <c r="CK72" s="246"/>
      <c r="CL72" s="246"/>
      <c r="CM72" s="246"/>
      <c r="CN72" s="246"/>
      <c r="CO72" s="246"/>
      <c r="CP72" s="246"/>
      <c r="CQ72" s="246"/>
      <c r="CR72" s="246"/>
      <c r="CS72" s="246"/>
      <c r="CT72" s="246"/>
      <c r="CU72" s="247"/>
      <c r="CV72" s="196"/>
      <c r="CW72" s="196"/>
      <c r="CX72" s="196"/>
      <c r="CY72" s="196"/>
      <c r="CZ72" s="196"/>
      <c r="DA72" s="196"/>
      <c r="DB72" s="196"/>
      <c r="DC72" s="196"/>
      <c r="DD72" s="196"/>
      <c r="DE72" s="196"/>
      <c r="DF72" s="196"/>
      <c r="DG72" s="196"/>
      <c r="DH72" s="196"/>
      <c r="DI72" s="196"/>
      <c r="DJ72" s="196"/>
      <c r="DK72" s="196"/>
      <c r="DL72" s="196"/>
      <c r="DM72" s="196"/>
    </row>
    <row r="73" spans="1:117" s="70" customFormat="1" ht="20.25" customHeight="1">
      <c r="A73" s="236"/>
      <c r="B73" s="240" t="s">
        <v>476</v>
      </c>
      <c r="C73" s="239" t="s">
        <v>93</v>
      </c>
      <c r="D73" s="244" t="s">
        <v>364</v>
      </c>
      <c r="E73" s="246">
        <v>1</v>
      </c>
      <c r="F73" s="246"/>
      <c r="G73" s="246"/>
      <c r="H73" s="246"/>
      <c r="I73" s="246"/>
      <c r="J73" s="246"/>
      <c r="K73" s="246"/>
      <c r="L73" s="246"/>
      <c r="M73" s="246"/>
      <c r="N73" s="246"/>
      <c r="O73" s="246"/>
      <c r="P73" s="246">
        <v>1.2</v>
      </c>
      <c r="Q73" s="246"/>
      <c r="R73" s="246"/>
      <c r="S73" s="246"/>
      <c r="T73" s="246"/>
      <c r="U73" s="246"/>
      <c r="V73" s="246"/>
      <c r="W73" s="246"/>
      <c r="X73" s="246"/>
      <c r="Y73" s="246"/>
      <c r="Z73" s="246"/>
      <c r="AA73" s="246"/>
      <c r="AB73" s="246"/>
      <c r="AC73" s="246"/>
      <c r="AD73" s="246"/>
      <c r="AE73" s="246"/>
      <c r="AF73" s="246"/>
      <c r="AG73" s="246"/>
      <c r="AH73" s="246"/>
      <c r="AI73" s="246"/>
      <c r="AJ73" s="246">
        <v>1.2</v>
      </c>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c r="BT73" s="246">
        <v>8.98</v>
      </c>
      <c r="BU73" s="246"/>
      <c r="BV73" s="246"/>
      <c r="BW73" s="246"/>
      <c r="BX73" s="246">
        <v>8.98</v>
      </c>
      <c r="BY73" s="246"/>
      <c r="BZ73" s="246"/>
      <c r="CA73" s="246"/>
      <c r="CB73" s="246"/>
      <c r="CC73" s="246"/>
      <c r="CD73" s="246"/>
      <c r="CE73" s="246"/>
      <c r="CF73" s="246"/>
      <c r="CG73" s="246"/>
      <c r="CH73" s="246"/>
      <c r="CI73" s="246"/>
      <c r="CJ73" s="246"/>
      <c r="CK73" s="246"/>
      <c r="CL73" s="246"/>
      <c r="CM73" s="246"/>
      <c r="CN73" s="246"/>
      <c r="CO73" s="246"/>
      <c r="CP73" s="246"/>
      <c r="CQ73" s="246"/>
      <c r="CR73" s="246"/>
      <c r="CS73" s="246"/>
      <c r="CT73" s="246"/>
      <c r="CU73" s="247"/>
      <c r="CV73" s="196"/>
      <c r="CW73" s="196"/>
      <c r="CX73" s="196"/>
      <c r="CY73" s="196"/>
      <c r="CZ73" s="196"/>
      <c r="DA73" s="196"/>
      <c r="DB73" s="196"/>
      <c r="DC73" s="196"/>
      <c r="DD73" s="196"/>
      <c r="DE73" s="196"/>
      <c r="DF73" s="196"/>
      <c r="DG73" s="196"/>
      <c r="DH73" s="196"/>
      <c r="DI73" s="196"/>
      <c r="DJ73" s="196"/>
      <c r="DK73" s="196"/>
      <c r="DL73" s="196"/>
      <c r="DM73" s="196"/>
    </row>
    <row r="74" spans="1:117" s="70" customFormat="1" ht="20.25" customHeight="1">
      <c r="A74" s="236"/>
      <c r="B74" s="239" t="s">
        <v>93</v>
      </c>
      <c r="C74" s="240" t="s">
        <v>495</v>
      </c>
      <c r="D74" s="244" t="s">
        <v>365</v>
      </c>
      <c r="E74" s="246">
        <v>1</v>
      </c>
      <c r="F74" s="246"/>
      <c r="G74" s="246"/>
      <c r="H74" s="246"/>
      <c r="I74" s="246"/>
      <c r="J74" s="246"/>
      <c r="K74" s="246"/>
      <c r="L74" s="246"/>
      <c r="M74" s="246"/>
      <c r="N74" s="246"/>
      <c r="O74" s="246"/>
      <c r="P74" s="246">
        <v>1.2</v>
      </c>
      <c r="Q74" s="246"/>
      <c r="R74" s="246"/>
      <c r="S74" s="246"/>
      <c r="T74" s="246"/>
      <c r="U74" s="246"/>
      <c r="V74" s="246"/>
      <c r="W74" s="246"/>
      <c r="X74" s="246"/>
      <c r="Y74" s="246"/>
      <c r="Z74" s="246"/>
      <c r="AA74" s="246"/>
      <c r="AB74" s="246"/>
      <c r="AC74" s="246"/>
      <c r="AD74" s="246"/>
      <c r="AE74" s="246"/>
      <c r="AF74" s="246"/>
      <c r="AG74" s="246"/>
      <c r="AH74" s="246"/>
      <c r="AI74" s="246"/>
      <c r="AJ74" s="246">
        <v>1.2</v>
      </c>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v>8.98</v>
      </c>
      <c r="BU74" s="246"/>
      <c r="BV74" s="246"/>
      <c r="BW74" s="246"/>
      <c r="BX74" s="246">
        <v>8.98</v>
      </c>
      <c r="BY74" s="246"/>
      <c r="BZ74" s="246"/>
      <c r="CA74" s="246"/>
      <c r="CB74" s="246"/>
      <c r="CC74" s="246"/>
      <c r="CD74" s="246"/>
      <c r="CE74" s="246"/>
      <c r="CF74" s="246"/>
      <c r="CG74" s="246"/>
      <c r="CH74" s="246"/>
      <c r="CI74" s="246"/>
      <c r="CJ74" s="246"/>
      <c r="CK74" s="246"/>
      <c r="CL74" s="246"/>
      <c r="CM74" s="246"/>
      <c r="CN74" s="246"/>
      <c r="CO74" s="246"/>
      <c r="CP74" s="246"/>
      <c r="CQ74" s="246"/>
      <c r="CR74" s="246"/>
      <c r="CS74" s="246"/>
      <c r="CT74" s="246"/>
      <c r="CU74" s="247"/>
      <c r="CV74" s="196"/>
      <c r="CW74" s="196"/>
      <c r="CX74" s="196"/>
      <c r="CY74" s="196"/>
      <c r="CZ74" s="196"/>
      <c r="DA74" s="196"/>
      <c r="DB74" s="196"/>
      <c r="DC74" s="196"/>
      <c r="DD74" s="196"/>
      <c r="DE74" s="196"/>
      <c r="DF74" s="196"/>
      <c r="DG74" s="196"/>
      <c r="DH74" s="196"/>
      <c r="DI74" s="196"/>
      <c r="DJ74" s="196"/>
      <c r="DK74" s="196"/>
      <c r="DL74" s="196"/>
      <c r="DM74" s="196"/>
    </row>
    <row r="75" spans="1:117" s="70" customFormat="1" ht="20.25" customHeight="1">
      <c r="A75" s="236"/>
      <c r="B75" s="240" t="s">
        <v>486</v>
      </c>
      <c r="C75" s="239" t="s">
        <v>93</v>
      </c>
      <c r="D75" s="244" t="s">
        <v>366</v>
      </c>
      <c r="E75" s="246">
        <v>9.65</v>
      </c>
      <c r="F75" s="246"/>
      <c r="G75" s="246"/>
      <c r="H75" s="246"/>
      <c r="I75" s="246"/>
      <c r="J75" s="246"/>
      <c r="K75" s="246"/>
      <c r="L75" s="246"/>
      <c r="M75" s="246"/>
      <c r="N75" s="246"/>
      <c r="O75" s="246"/>
      <c r="P75" s="246">
        <v>18.45</v>
      </c>
      <c r="Q75" s="246">
        <v>14.2</v>
      </c>
      <c r="R75" s="246">
        <v>1.31</v>
      </c>
      <c r="S75" s="246"/>
      <c r="T75" s="246"/>
      <c r="U75" s="246"/>
      <c r="V75" s="246"/>
      <c r="W75" s="246">
        <v>2.82</v>
      </c>
      <c r="X75" s="246"/>
      <c r="Y75" s="246"/>
      <c r="Z75" s="246"/>
      <c r="AA75" s="246"/>
      <c r="AB75" s="246"/>
      <c r="AC75" s="246"/>
      <c r="AD75" s="246"/>
      <c r="AE75" s="246"/>
      <c r="AF75" s="246"/>
      <c r="AG75" s="246"/>
      <c r="AH75" s="246"/>
      <c r="AI75" s="246"/>
      <c r="AJ75" s="246"/>
      <c r="AK75" s="246"/>
      <c r="AL75" s="246"/>
      <c r="AM75" s="246"/>
      <c r="AN75" s="246">
        <v>0.3</v>
      </c>
      <c r="AO75" s="246"/>
      <c r="AP75" s="246"/>
      <c r="AQ75" s="246"/>
      <c r="AR75" s="246">
        <v>1.7</v>
      </c>
      <c r="AS75" s="246"/>
      <c r="AT75" s="246"/>
      <c r="AU75" s="246"/>
      <c r="AV75" s="246"/>
      <c r="AW75" s="246">
        <v>1.7</v>
      </c>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v>61.5</v>
      </c>
      <c r="BU75" s="246"/>
      <c r="BV75" s="246"/>
      <c r="BW75" s="246"/>
      <c r="BX75" s="246">
        <v>61.5</v>
      </c>
      <c r="BY75" s="246"/>
      <c r="BZ75" s="246"/>
      <c r="CA75" s="246"/>
      <c r="CB75" s="246"/>
      <c r="CC75" s="246"/>
      <c r="CD75" s="246"/>
      <c r="CE75" s="246"/>
      <c r="CF75" s="246"/>
      <c r="CG75" s="246"/>
      <c r="CH75" s="246"/>
      <c r="CI75" s="246"/>
      <c r="CJ75" s="246"/>
      <c r="CK75" s="246"/>
      <c r="CL75" s="246"/>
      <c r="CM75" s="246"/>
      <c r="CN75" s="246"/>
      <c r="CO75" s="246"/>
      <c r="CP75" s="246"/>
      <c r="CQ75" s="246"/>
      <c r="CR75" s="246"/>
      <c r="CS75" s="246"/>
      <c r="CT75" s="246"/>
      <c r="CU75" s="247"/>
      <c r="CV75" s="196"/>
      <c r="CW75" s="196"/>
      <c r="CX75" s="196"/>
      <c r="CY75" s="196"/>
      <c r="CZ75" s="196"/>
      <c r="DA75" s="196"/>
      <c r="DB75" s="196"/>
      <c r="DC75" s="196"/>
      <c r="DD75" s="196"/>
      <c r="DE75" s="196"/>
      <c r="DF75" s="196"/>
      <c r="DG75" s="196"/>
      <c r="DH75" s="196"/>
      <c r="DI75" s="196"/>
      <c r="DJ75" s="196"/>
      <c r="DK75" s="196"/>
      <c r="DL75" s="196"/>
      <c r="DM75" s="196"/>
    </row>
    <row r="76" spans="1:117" s="70" customFormat="1" ht="20.25" customHeight="1">
      <c r="A76" s="236"/>
      <c r="B76" s="239" t="s">
        <v>93</v>
      </c>
      <c r="C76" s="240" t="s">
        <v>477</v>
      </c>
      <c r="D76" s="244" t="s">
        <v>367</v>
      </c>
      <c r="E76" s="246">
        <v>21</v>
      </c>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c r="BR76" s="246"/>
      <c r="BS76" s="246"/>
      <c r="BT76" s="246">
        <v>21</v>
      </c>
      <c r="BU76" s="246"/>
      <c r="BV76" s="246"/>
      <c r="BW76" s="246"/>
      <c r="BX76" s="246">
        <v>21</v>
      </c>
      <c r="BY76" s="246"/>
      <c r="BZ76" s="246"/>
      <c r="CA76" s="246"/>
      <c r="CB76" s="246"/>
      <c r="CC76" s="246"/>
      <c r="CD76" s="246"/>
      <c r="CE76" s="246"/>
      <c r="CF76" s="246"/>
      <c r="CG76" s="246"/>
      <c r="CH76" s="246"/>
      <c r="CI76" s="246"/>
      <c r="CJ76" s="246"/>
      <c r="CK76" s="246"/>
      <c r="CL76" s="246"/>
      <c r="CM76" s="246"/>
      <c r="CN76" s="246"/>
      <c r="CO76" s="246"/>
      <c r="CP76" s="246"/>
      <c r="CQ76" s="246"/>
      <c r="CR76" s="246"/>
      <c r="CS76" s="246"/>
      <c r="CT76" s="246"/>
      <c r="CU76" s="247"/>
      <c r="CV76" s="196"/>
      <c r="CW76" s="196"/>
      <c r="CX76" s="196"/>
      <c r="CY76" s="196"/>
      <c r="CZ76" s="196"/>
      <c r="DA76" s="196"/>
      <c r="DB76" s="196"/>
      <c r="DC76" s="196"/>
      <c r="DD76" s="196"/>
      <c r="DE76" s="196"/>
      <c r="DF76" s="196"/>
      <c r="DG76" s="196"/>
      <c r="DH76" s="196"/>
      <c r="DI76" s="196"/>
      <c r="DJ76" s="196"/>
      <c r="DK76" s="196"/>
      <c r="DL76" s="196"/>
      <c r="DM76" s="196"/>
    </row>
    <row r="77" spans="1:117" s="70" customFormat="1" ht="20.25" customHeight="1">
      <c r="A77" s="236"/>
      <c r="B77" s="239" t="s">
        <v>93</v>
      </c>
      <c r="C77" s="240" t="s">
        <v>483</v>
      </c>
      <c r="D77" s="244" t="s">
        <v>368</v>
      </c>
      <c r="E77" s="246">
        <v>56.15</v>
      </c>
      <c r="F77" s="246"/>
      <c r="G77" s="246"/>
      <c r="H77" s="246"/>
      <c r="I77" s="246"/>
      <c r="J77" s="246"/>
      <c r="K77" s="246"/>
      <c r="L77" s="246"/>
      <c r="M77" s="246"/>
      <c r="N77" s="246"/>
      <c r="O77" s="246"/>
      <c r="P77" s="246">
        <v>18.45</v>
      </c>
      <c r="Q77" s="246">
        <v>14.2</v>
      </c>
      <c r="R77" s="246">
        <v>1.31</v>
      </c>
      <c r="S77" s="246"/>
      <c r="T77" s="246"/>
      <c r="U77" s="246"/>
      <c r="V77" s="246"/>
      <c r="W77" s="246">
        <v>2.82</v>
      </c>
      <c r="X77" s="246"/>
      <c r="Y77" s="246"/>
      <c r="Z77" s="246"/>
      <c r="AA77" s="246"/>
      <c r="AB77" s="246"/>
      <c r="AC77" s="246"/>
      <c r="AD77" s="246"/>
      <c r="AE77" s="246"/>
      <c r="AF77" s="246"/>
      <c r="AG77" s="246"/>
      <c r="AH77" s="246"/>
      <c r="AI77" s="246"/>
      <c r="AJ77" s="246"/>
      <c r="AK77" s="246"/>
      <c r="AL77" s="246"/>
      <c r="AM77" s="246"/>
      <c r="AN77" s="246">
        <v>0.3</v>
      </c>
      <c r="AO77" s="246"/>
      <c r="AP77" s="246"/>
      <c r="AQ77" s="246"/>
      <c r="AR77" s="246">
        <v>1.7</v>
      </c>
      <c r="AS77" s="246"/>
      <c r="AT77" s="246"/>
      <c r="AU77" s="246"/>
      <c r="AV77" s="246"/>
      <c r="AW77" s="246">
        <v>1.7</v>
      </c>
      <c r="AX77" s="246"/>
      <c r="AY77" s="246"/>
      <c r="AZ77" s="246"/>
      <c r="BA77" s="246"/>
      <c r="BB77" s="246"/>
      <c r="BC77" s="246"/>
      <c r="BD77" s="246"/>
      <c r="BE77" s="246"/>
      <c r="BF77" s="246"/>
      <c r="BG77" s="246"/>
      <c r="BH77" s="246"/>
      <c r="BI77" s="246"/>
      <c r="BJ77" s="246"/>
      <c r="BK77" s="246"/>
      <c r="BL77" s="246"/>
      <c r="BM77" s="246"/>
      <c r="BN77" s="246"/>
      <c r="BO77" s="246"/>
      <c r="BP77" s="246"/>
      <c r="BQ77" s="246"/>
      <c r="BR77" s="246"/>
      <c r="BS77" s="246"/>
      <c r="BT77" s="246">
        <v>27</v>
      </c>
      <c r="BU77" s="246"/>
      <c r="BV77" s="246"/>
      <c r="BW77" s="246"/>
      <c r="BX77" s="246">
        <v>27</v>
      </c>
      <c r="BY77" s="246"/>
      <c r="BZ77" s="246"/>
      <c r="CA77" s="246"/>
      <c r="CB77" s="246"/>
      <c r="CC77" s="246"/>
      <c r="CD77" s="246"/>
      <c r="CE77" s="246"/>
      <c r="CF77" s="246"/>
      <c r="CG77" s="246"/>
      <c r="CH77" s="246"/>
      <c r="CI77" s="246"/>
      <c r="CJ77" s="246"/>
      <c r="CK77" s="246"/>
      <c r="CL77" s="246"/>
      <c r="CM77" s="246"/>
      <c r="CN77" s="246"/>
      <c r="CO77" s="246"/>
      <c r="CP77" s="246"/>
      <c r="CQ77" s="246"/>
      <c r="CR77" s="246"/>
      <c r="CS77" s="246"/>
      <c r="CT77" s="246"/>
      <c r="CU77" s="247"/>
      <c r="CV77" s="196"/>
      <c r="CW77" s="196"/>
      <c r="CX77" s="196"/>
      <c r="CY77" s="196"/>
      <c r="CZ77" s="196"/>
      <c r="DA77" s="196"/>
      <c r="DB77" s="196"/>
      <c r="DC77" s="196"/>
      <c r="DD77" s="196"/>
      <c r="DE77" s="196"/>
      <c r="DF77" s="196"/>
      <c r="DG77" s="196"/>
      <c r="DH77" s="196"/>
      <c r="DI77" s="196"/>
      <c r="DJ77" s="196"/>
      <c r="DK77" s="196"/>
      <c r="DL77" s="196"/>
      <c r="DM77" s="196"/>
    </row>
    <row r="78" spans="1:117" s="70" customFormat="1" ht="20.25" customHeight="1" thickBot="1">
      <c r="A78" s="236"/>
      <c r="B78" s="239" t="s">
        <v>93</v>
      </c>
      <c r="C78" s="240" t="s">
        <v>486</v>
      </c>
      <c r="D78" s="245" t="s">
        <v>404</v>
      </c>
      <c r="E78" s="248">
        <v>13.5</v>
      </c>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8"/>
      <c r="AY78" s="248"/>
      <c r="AZ78" s="248"/>
      <c r="BA78" s="248"/>
      <c r="BB78" s="248"/>
      <c r="BC78" s="248"/>
      <c r="BD78" s="248"/>
      <c r="BE78" s="248"/>
      <c r="BF78" s="248"/>
      <c r="BG78" s="248"/>
      <c r="BH78" s="248"/>
      <c r="BI78" s="248"/>
      <c r="BJ78" s="248"/>
      <c r="BK78" s="248"/>
      <c r="BL78" s="248"/>
      <c r="BM78" s="248"/>
      <c r="BN78" s="248"/>
      <c r="BO78" s="248"/>
      <c r="BP78" s="248"/>
      <c r="BQ78" s="248"/>
      <c r="BR78" s="248"/>
      <c r="BS78" s="248"/>
      <c r="BT78" s="248">
        <v>13.5</v>
      </c>
      <c r="BU78" s="248"/>
      <c r="BV78" s="248"/>
      <c r="BW78" s="248"/>
      <c r="BX78" s="248">
        <v>13.5</v>
      </c>
      <c r="BY78" s="248"/>
      <c r="BZ78" s="248"/>
      <c r="CA78" s="248"/>
      <c r="CB78" s="248"/>
      <c r="CC78" s="248"/>
      <c r="CD78" s="248"/>
      <c r="CE78" s="248"/>
      <c r="CF78" s="248"/>
      <c r="CG78" s="248"/>
      <c r="CH78" s="248"/>
      <c r="CI78" s="248"/>
      <c r="CJ78" s="248"/>
      <c r="CK78" s="248"/>
      <c r="CL78" s="248"/>
      <c r="CM78" s="248"/>
      <c r="CN78" s="248"/>
      <c r="CO78" s="248"/>
      <c r="CP78" s="248"/>
      <c r="CQ78" s="248"/>
      <c r="CR78" s="248"/>
      <c r="CS78" s="248"/>
      <c r="CT78" s="248"/>
      <c r="CU78" s="249"/>
      <c r="CV78" s="196"/>
      <c r="CW78" s="196"/>
      <c r="CX78" s="196"/>
      <c r="CY78" s="196"/>
      <c r="CZ78" s="196"/>
      <c r="DA78" s="196"/>
      <c r="DB78" s="196"/>
      <c r="DC78" s="196"/>
      <c r="DD78" s="196"/>
      <c r="DE78" s="196"/>
      <c r="DF78" s="196"/>
      <c r="DG78" s="196"/>
      <c r="DH78" s="196"/>
      <c r="DI78" s="196"/>
      <c r="DJ78" s="196"/>
      <c r="DK78" s="196"/>
      <c r="DL78" s="196"/>
      <c r="DM78" s="196"/>
    </row>
    <row r="79" spans="1:117" s="70" customFormat="1" ht="20.25" customHeight="1">
      <c r="A79" s="77"/>
      <c r="B79" s="78"/>
      <c r="C79" s="79"/>
      <c r="D79" s="198"/>
      <c r="E79" s="197"/>
      <c r="F79" s="196"/>
      <c r="G79" s="196"/>
      <c r="H79" s="196"/>
      <c r="I79" s="196"/>
      <c r="J79" s="201"/>
      <c r="K79" s="197"/>
      <c r="L79" s="242"/>
      <c r="M79" s="196"/>
      <c r="N79" s="196"/>
      <c r="O79" s="196"/>
      <c r="P79" s="196"/>
      <c r="Q79" s="196"/>
      <c r="R79" s="196"/>
      <c r="S79" s="196"/>
      <c r="T79" s="196"/>
      <c r="U79" s="196"/>
      <c r="V79" s="196"/>
      <c r="W79" s="196"/>
      <c r="X79" s="196"/>
      <c r="Y79" s="196"/>
      <c r="Z79" s="196"/>
      <c r="AA79" s="196"/>
      <c r="AB79" s="196"/>
      <c r="AC79" s="196"/>
      <c r="AD79" s="196"/>
      <c r="AE79" s="196"/>
      <c r="AF79" s="196"/>
      <c r="AG79" s="196"/>
      <c r="AH79" s="201"/>
      <c r="AI79" s="198"/>
      <c r="AJ79" s="198"/>
      <c r="AK79" s="198"/>
      <c r="AL79" s="198"/>
      <c r="AM79" s="197"/>
      <c r="AN79" s="242"/>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96"/>
      <c r="BL79" s="196"/>
      <c r="BM79" s="196"/>
      <c r="BN79" s="196"/>
      <c r="BO79" s="196"/>
      <c r="BP79" s="196"/>
      <c r="BQ79" s="196"/>
      <c r="BR79" s="196"/>
      <c r="BS79" s="196"/>
      <c r="BT79" s="196"/>
      <c r="BU79" s="196"/>
      <c r="BV79" s="196"/>
      <c r="BW79" s="196"/>
      <c r="BX79" s="196"/>
      <c r="BY79" s="196"/>
      <c r="BZ79" s="196"/>
      <c r="CA79" s="196"/>
      <c r="CB79" s="196"/>
      <c r="CC79" s="196"/>
      <c r="CD79" s="196"/>
      <c r="CE79" s="196"/>
      <c r="CF79" s="196"/>
      <c r="CG79" s="196"/>
      <c r="CH79" s="196"/>
      <c r="CI79" s="196"/>
      <c r="CJ79" s="196"/>
      <c r="CK79" s="196"/>
      <c r="CL79" s="196"/>
      <c r="CM79" s="196"/>
      <c r="CN79" s="196"/>
      <c r="CO79" s="196"/>
      <c r="CP79" s="196"/>
      <c r="CQ79" s="196"/>
      <c r="CR79" s="196"/>
      <c r="CS79" s="196"/>
      <c r="CT79" s="196"/>
      <c r="CU79" s="196"/>
      <c r="CV79" s="196"/>
      <c r="CW79" s="196"/>
      <c r="CX79" s="196"/>
      <c r="CY79" s="196"/>
      <c r="CZ79" s="196"/>
      <c r="DA79" s="196"/>
      <c r="DB79" s="196"/>
      <c r="DC79" s="196"/>
      <c r="DD79" s="196"/>
      <c r="DE79" s="196"/>
      <c r="DF79" s="196"/>
      <c r="DG79" s="196"/>
      <c r="DH79" s="196"/>
      <c r="DI79" s="196"/>
      <c r="DJ79" s="196"/>
      <c r="DK79" s="196"/>
      <c r="DL79" s="196"/>
      <c r="DM79" s="196"/>
    </row>
    <row r="80" spans="1:117" s="70" customFormat="1" ht="20.25" customHeight="1">
      <c r="A80" s="77"/>
      <c r="B80" s="78"/>
      <c r="C80" s="79"/>
      <c r="D80" s="198"/>
      <c r="E80" s="197"/>
      <c r="F80" s="196"/>
      <c r="G80" s="196"/>
      <c r="H80" s="196"/>
      <c r="I80" s="196"/>
      <c r="J80" s="201"/>
      <c r="K80" s="197"/>
      <c r="L80" s="242"/>
      <c r="M80" s="196"/>
      <c r="N80" s="196"/>
      <c r="O80" s="196"/>
      <c r="P80" s="196"/>
      <c r="Q80" s="196"/>
      <c r="R80" s="196"/>
      <c r="S80" s="196"/>
      <c r="T80" s="196"/>
      <c r="U80" s="196"/>
      <c r="V80" s="196"/>
      <c r="W80" s="196"/>
      <c r="X80" s="196"/>
      <c r="Y80" s="196"/>
      <c r="Z80" s="196"/>
      <c r="AA80" s="196"/>
      <c r="AB80" s="196"/>
      <c r="AC80" s="196"/>
      <c r="AD80" s="196"/>
      <c r="AE80" s="196"/>
      <c r="AF80" s="196"/>
      <c r="AG80" s="196"/>
      <c r="AH80" s="201"/>
      <c r="AI80" s="198"/>
      <c r="AJ80" s="198"/>
      <c r="AK80" s="198"/>
      <c r="AL80" s="198"/>
      <c r="AM80" s="197"/>
      <c r="AN80" s="242"/>
      <c r="AO80" s="196"/>
      <c r="AP80" s="196"/>
      <c r="AQ80" s="196"/>
      <c r="AR80" s="196"/>
      <c r="AS80" s="196"/>
      <c r="AT80" s="196"/>
      <c r="AU80" s="196"/>
      <c r="AV80" s="196"/>
      <c r="AW80" s="196"/>
      <c r="AX80" s="196"/>
      <c r="AY80" s="196"/>
      <c r="AZ80" s="196"/>
      <c r="BA80" s="196"/>
      <c r="BB80" s="196"/>
      <c r="BC80" s="196"/>
      <c r="BD80" s="196"/>
      <c r="BE80" s="196"/>
      <c r="BF80" s="196"/>
      <c r="BG80" s="196"/>
      <c r="BH80" s="196"/>
      <c r="BI80" s="196"/>
      <c r="BJ80" s="196"/>
      <c r="BK80" s="196"/>
      <c r="BL80" s="196"/>
      <c r="BM80" s="196"/>
      <c r="BN80" s="196"/>
      <c r="BO80" s="196"/>
      <c r="BP80" s="196"/>
      <c r="BQ80" s="196"/>
      <c r="BR80" s="196"/>
      <c r="BS80" s="196"/>
      <c r="BT80" s="196"/>
      <c r="BU80" s="196"/>
      <c r="BV80" s="196"/>
      <c r="BW80" s="196"/>
      <c r="BX80" s="196"/>
      <c r="BY80" s="196"/>
      <c r="BZ80" s="196"/>
      <c r="CA80" s="196"/>
      <c r="CB80" s="196"/>
      <c r="CC80" s="196"/>
      <c r="CD80" s="196"/>
      <c r="CE80" s="196"/>
      <c r="CF80" s="196"/>
      <c r="CG80" s="196"/>
      <c r="CH80" s="196"/>
      <c r="CI80" s="196"/>
      <c r="CJ80" s="196"/>
      <c r="CK80" s="196"/>
      <c r="CL80" s="196"/>
      <c r="CM80" s="196"/>
      <c r="CN80" s="196"/>
      <c r="CO80" s="196"/>
      <c r="CP80" s="196"/>
      <c r="CQ80" s="196"/>
      <c r="CR80" s="196"/>
      <c r="CS80" s="196"/>
      <c r="CT80" s="196"/>
      <c r="CU80" s="196"/>
      <c r="CV80" s="196"/>
      <c r="CW80" s="196"/>
      <c r="CX80" s="196"/>
      <c r="CY80" s="196"/>
      <c r="CZ80" s="196"/>
      <c r="DA80" s="196"/>
      <c r="DB80" s="196"/>
      <c r="DC80" s="196"/>
      <c r="DD80" s="196"/>
      <c r="DE80" s="196"/>
      <c r="DF80" s="196"/>
      <c r="DG80" s="196"/>
      <c r="DH80" s="196"/>
      <c r="DI80" s="196"/>
      <c r="DJ80" s="196"/>
      <c r="DK80" s="196"/>
      <c r="DL80" s="196"/>
      <c r="DM80" s="196"/>
    </row>
    <row r="81" spans="1:117" s="70" customFormat="1" ht="20.25" customHeight="1">
      <c r="A81" s="77"/>
      <c r="B81" s="78"/>
      <c r="C81" s="79"/>
      <c r="D81" s="198"/>
      <c r="E81" s="197"/>
      <c r="F81" s="196"/>
      <c r="G81" s="196"/>
      <c r="H81" s="196"/>
      <c r="I81" s="196"/>
      <c r="J81" s="201"/>
      <c r="K81" s="197"/>
      <c r="L81" s="242"/>
      <c r="M81" s="196"/>
      <c r="N81" s="196"/>
      <c r="O81" s="196"/>
      <c r="P81" s="196"/>
      <c r="Q81" s="196"/>
      <c r="R81" s="196"/>
      <c r="S81" s="196"/>
      <c r="T81" s="196"/>
      <c r="U81" s="196"/>
      <c r="V81" s="196"/>
      <c r="W81" s="196"/>
      <c r="X81" s="196"/>
      <c r="Y81" s="196"/>
      <c r="Z81" s="196"/>
      <c r="AA81" s="196"/>
      <c r="AB81" s="196"/>
      <c r="AC81" s="196"/>
      <c r="AD81" s="196"/>
      <c r="AE81" s="196"/>
      <c r="AF81" s="196"/>
      <c r="AG81" s="196"/>
      <c r="AH81" s="201"/>
      <c r="AI81" s="198"/>
      <c r="AJ81" s="198"/>
      <c r="AK81" s="198"/>
      <c r="AL81" s="198"/>
      <c r="AM81" s="197"/>
      <c r="AN81" s="242"/>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6"/>
      <c r="BN81" s="196"/>
      <c r="BO81" s="196"/>
      <c r="BP81" s="196"/>
      <c r="BQ81" s="196"/>
      <c r="BR81" s="196"/>
      <c r="BS81" s="196"/>
      <c r="BT81" s="196"/>
      <c r="BU81" s="196"/>
      <c r="BV81" s="196"/>
      <c r="BW81" s="196"/>
      <c r="BX81" s="196"/>
      <c r="BY81" s="196"/>
      <c r="BZ81" s="196"/>
      <c r="CA81" s="196"/>
      <c r="CB81" s="196"/>
      <c r="CC81" s="196"/>
      <c r="CD81" s="196"/>
      <c r="CE81" s="196"/>
      <c r="CF81" s="196"/>
      <c r="CG81" s="196"/>
      <c r="CH81" s="196"/>
      <c r="CI81" s="196"/>
      <c r="CJ81" s="196"/>
      <c r="CK81" s="196"/>
      <c r="CL81" s="196"/>
      <c r="CM81" s="196"/>
      <c r="CN81" s="196"/>
      <c r="CO81" s="196"/>
      <c r="CP81" s="196"/>
      <c r="CQ81" s="196"/>
      <c r="CR81" s="196"/>
      <c r="CS81" s="196"/>
      <c r="CT81" s="196"/>
      <c r="CU81" s="196"/>
      <c r="CV81" s="196"/>
      <c r="CW81" s="196"/>
      <c r="CX81" s="196"/>
      <c r="CY81" s="196"/>
      <c r="CZ81" s="196"/>
      <c r="DA81" s="196"/>
      <c r="DB81" s="196"/>
      <c r="DC81" s="196"/>
      <c r="DD81" s="196"/>
      <c r="DE81" s="196"/>
      <c r="DF81" s="196"/>
      <c r="DG81" s="196"/>
      <c r="DH81" s="196"/>
      <c r="DI81" s="196"/>
      <c r="DJ81" s="196"/>
      <c r="DK81" s="196"/>
      <c r="DL81" s="196"/>
      <c r="DM81" s="196"/>
    </row>
    <row r="82" spans="1:117" s="70" customFormat="1" ht="20.25" customHeight="1">
      <c r="A82" s="77"/>
      <c r="B82" s="78"/>
      <c r="C82" s="79"/>
      <c r="D82" s="198"/>
      <c r="E82" s="197"/>
      <c r="F82" s="196"/>
      <c r="G82" s="196"/>
      <c r="H82" s="196"/>
      <c r="I82" s="196"/>
      <c r="J82" s="201"/>
      <c r="K82" s="197"/>
      <c r="L82" s="242"/>
      <c r="M82" s="196"/>
      <c r="N82" s="196"/>
      <c r="O82" s="196"/>
      <c r="P82" s="196"/>
      <c r="Q82" s="196"/>
      <c r="R82" s="196"/>
      <c r="S82" s="196"/>
      <c r="T82" s="196"/>
      <c r="U82" s="196"/>
      <c r="V82" s="196"/>
      <c r="W82" s="196"/>
      <c r="X82" s="196"/>
      <c r="Y82" s="196"/>
      <c r="Z82" s="196"/>
      <c r="AA82" s="196"/>
      <c r="AB82" s="196"/>
      <c r="AC82" s="196"/>
      <c r="AD82" s="196"/>
      <c r="AE82" s="196"/>
      <c r="AF82" s="196"/>
      <c r="AG82" s="196"/>
      <c r="AH82" s="201"/>
      <c r="AI82" s="198"/>
      <c r="AJ82" s="198"/>
      <c r="AK82" s="198"/>
      <c r="AL82" s="198"/>
      <c r="AM82" s="197"/>
      <c r="AN82" s="242"/>
      <c r="AO82" s="196"/>
      <c r="AP82" s="196"/>
      <c r="AQ82" s="196"/>
      <c r="AR82" s="196"/>
      <c r="AS82" s="196"/>
      <c r="AT82" s="196"/>
      <c r="AU82" s="196"/>
      <c r="AV82" s="196"/>
      <c r="AW82" s="196"/>
      <c r="AX82" s="196"/>
      <c r="AY82" s="196"/>
      <c r="AZ82" s="196"/>
      <c r="BA82" s="196"/>
      <c r="BB82" s="196"/>
      <c r="BC82" s="196"/>
      <c r="BD82" s="196"/>
      <c r="BE82" s="196"/>
      <c r="BF82" s="196"/>
      <c r="BG82" s="196"/>
      <c r="BH82" s="196"/>
      <c r="BI82" s="196"/>
      <c r="BJ82" s="196"/>
      <c r="BK82" s="196"/>
      <c r="BL82" s="196"/>
      <c r="BM82" s="196"/>
      <c r="BN82" s="196"/>
      <c r="BO82" s="196"/>
      <c r="BP82" s="196"/>
      <c r="BQ82" s="196"/>
      <c r="BR82" s="196"/>
      <c r="BS82" s="196"/>
      <c r="BT82" s="196"/>
      <c r="BU82" s="196"/>
      <c r="BV82" s="196"/>
      <c r="BW82" s="196"/>
      <c r="BX82" s="196"/>
      <c r="BY82" s="196"/>
      <c r="BZ82" s="196"/>
      <c r="CA82" s="196"/>
      <c r="CB82" s="196"/>
      <c r="CC82" s="196"/>
      <c r="CD82" s="196"/>
      <c r="CE82" s="196"/>
      <c r="CF82" s="196"/>
      <c r="CG82" s="196"/>
      <c r="CH82" s="196"/>
      <c r="CI82" s="196"/>
      <c r="CJ82" s="196"/>
      <c r="CK82" s="196"/>
      <c r="CL82" s="196"/>
      <c r="CM82" s="196"/>
      <c r="CN82" s="196"/>
      <c r="CO82" s="196"/>
      <c r="CP82" s="196"/>
      <c r="CQ82" s="196"/>
      <c r="CR82" s="196"/>
      <c r="CS82" s="196"/>
      <c r="CT82" s="196"/>
      <c r="CU82" s="196"/>
      <c r="CV82" s="196"/>
      <c r="CW82" s="196"/>
      <c r="CX82" s="196"/>
      <c r="CY82" s="196"/>
      <c r="CZ82" s="196"/>
      <c r="DA82" s="196"/>
      <c r="DB82" s="196"/>
      <c r="DC82" s="196"/>
      <c r="DD82" s="196"/>
      <c r="DE82" s="196"/>
      <c r="DF82" s="196"/>
      <c r="DG82" s="196"/>
      <c r="DH82" s="196"/>
      <c r="DI82" s="196"/>
      <c r="DJ82" s="196"/>
      <c r="DK82" s="196"/>
      <c r="DL82" s="196"/>
      <c r="DM82" s="196"/>
    </row>
    <row r="83" spans="1:117" s="70" customFormat="1" ht="20.25" customHeight="1">
      <c r="A83" s="77"/>
      <c r="B83" s="78"/>
      <c r="C83" s="79"/>
      <c r="D83" s="198"/>
      <c r="E83" s="197"/>
      <c r="F83" s="196"/>
      <c r="G83" s="196"/>
      <c r="H83" s="196"/>
      <c r="I83" s="196"/>
      <c r="J83" s="201"/>
      <c r="K83" s="197"/>
      <c r="L83" s="242"/>
      <c r="M83" s="196"/>
      <c r="N83" s="196"/>
      <c r="O83" s="196"/>
      <c r="P83" s="196"/>
      <c r="Q83" s="196"/>
      <c r="R83" s="196"/>
      <c r="S83" s="196"/>
      <c r="T83" s="196"/>
      <c r="U83" s="196"/>
      <c r="V83" s="196"/>
      <c r="W83" s="196"/>
      <c r="X83" s="196"/>
      <c r="Y83" s="196"/>
      <c r="Z83" s="196"/>
      <c r="AA83" s="196"/>
      <c r="AB83" s="196"/>
      <c r="AC83" s="196"/>
      <c r="AD83" s="196"/>
      <c r="AE83" s="196"/>
      <c r="AF83" s="196"/>
      <c r="AG83" s="196"/>
      <c r="AH83" s="201"/>
      <c r="AI83" s="198"/>
      <c r="AJ83" s="198"/>
      <c r="AK83" s="198"/>
      <c r="AL83" s="198"/>
      <c r="AM83" s="197"/>
      <c r="AN83" s="242"/>
      <c r="AO83" s="196"/>
      <c r="AP83" s="196"/>
      <c r="AQ83" s="196"/>
      <c r="AR83" s="196"/>
      <c r="AS83" s="196"/>
      <c r="AT83" s="196"/>
      <c r="AU83" s="196"/>
      <c r="AV83" s="196"/>
      <c r="AW83" s="196"/>
      <c r="AX83" s="196"/>
      <c r="AY83" s="196"/>
      <c r="AZ83" s="196"/>
      <c r="BA83" s="196"/>
      <c r="BB83" s="196"/>
      <c r="BC83" s="196"/>
      <c r="BD83" s="196"/>
      <c r="BE83" s="196"/>
      <c r="BF83" s="196"/>
      <c r="BG83" s="196"/>
      <c r="BH83" s="196"/>
      <c r="BI83" s="196"/>
      <c r="BJ83" s="196"/>
      <c r="BK83" s="196"/>
      <c r="BL83" s="196"/>
      <c r="BM83" s="196"/>
      <c r="BN83" s="196"/>
      <c r="BO83" s="196"/>
      <c r="BP83" s="196"/>
      <c r="BQ83" s="196"/>
      <c r="BR83" s="196"/>
      <c r="BS83" s="196"/>
      <c r="BT83" s="196"/>
      <c r="BU83" s="196"/>
      <c r="BV83" s="196"/>
      <c r="BW83" s="196"/>
      <c r="BX83" s="196"/>
      <c r="BY83" s="196"/>
      <c r="BZ83" s="196"/>
      <c r="CA83" s="196"/>
      <c r="CB83" s="196"/>
      <c r="CC83" s="196"/>
      <c r="CD83" s="196"/>
      <c r="CE83" s="196"/>
      <c r="CF83" s="196"/>
      <c r="CG83" s="196"/>
      <c r="CH83" s="196"/>
      <c r="CI83" s="196"/>
      <c r="CJ83" s="196"/>
      <c r="CK83" s="196"/>
      <c r="CL83" s="196"/>
      <c r="CM83" s="196"/>
      <c r="CN83" s="196"/>
      <c r="CO83" s="196"/>
      <c r="CP83" s="196"/>
      <c r="CQ83" s="196"/>
      <c r="CR83" s="196"/>
      <c r="CS83" s="196"/>
      <c r="CT83" s="196"/>
      <c r="CU83" s="196"/>
      <c r="CV83" s="196"/>
      <c r="CW83" s="196"/>
      <c r="CX83" s="196"/>
      <c r="CY83" s="196"/>
      <c r="CZ83" s="196"/>
      <c r="DA83" s="196"/>
      <c r="DB83" s="196"/>
      <c r="DC83" s="196"/>
      <c r="DD83" s="196"/>
      <c r="DE83" s="196"/>
      <c r="DF83" s="196"/>
      <c r="DG83" s="196"/>
      <c r="DH83" s="196"/>
      <c r="DI83" s="196"/>
      <c r="DJ83" s="196"/>
      <c r="DK83" s="196"/>
      <c r="DL83" s="196"/>
      <c r="DM83" s="196"/>
    </row>
    <row r="84" spans="1:117" s="70" customFormat="1" ht="20.25" customHeight="1">
      <c r="A84" s="77"/>
      <c r="B84" s="78"/>
      <c r="C84" s="79"/>
      <c r="D84" s="198"/>
      <c r="E84" s="197"/>
      <c r="F84" s="196"/>
      <c r="G84" s="196"/>
      <c r="H84" s="196"/>
      <c r="I84" s="196"/>
      <c r="J84" s="201"/>
      <c r="K84" s="197"/>
      <c r="L84" s="242"/>
      <c r="M84" s="196"/>
      <c r="N84" s="196"/>
      <c r="O84" s="196"/>
      <c r="P84" s="196"/>
      <c r="Q84" s="196"/>
      <c r="R84" s="196"/>
      <c r="S84" s="196"/>
      <c r="T84" s="196"/>
      <c r="U84" s="196"/>
      <c r="V84" s="196"/>
      <c r="W84" s="196"/>
      <c r="X84" s="196"/>
      <c r="Y84" s="196"/>
      <c r="Z84" s="196"/>
      <c r="AA84" s="196"/>
      <c r="AB84" s="196"/>
      <c r="AC84" s="196"/>
      <c r="AD84" s="196"/>
      <c r="AE84" s="196"/>
      <c r="AF84" s="196"/>
      <c r="AG84" s="196"/>
      <c r="AH84" s="201"/>
      <c r="AI84" s="198"/>
      <c r="AJ84" s="198"/>
      <c r="AK84" s="198"/>
      <c r="AL84" s="198"/>
      <c r="AM84" s="197"/>
      <c r="AN84" s="242"/>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c r="BL84" s="196"/>
      <c r="BM84" s="196"/>
      <c r="BN84" s="196"/>
      <c r="BO84" s="196"/>
      <c r="BP84" s="196"/>
      <c r="BQ84" s="196"/>
      <c r="BR84" s="196"/>
      <c r="BS84" s="196"/>
      <c r="BT84" s="196"/>
      <c r="BU84" s="196"/>
      <c r="BV84" s="196"/>
      <c r="BW84" s="196"/>
      <c r="BX84" s="196"/>
      <c r="BY84" s="196"/>
      <c r="BZ84" s="196"/>
      <c r="CA84" s="196"/>
      <c r="CB84" s="196"/>
      <c r="CC84" s="196"/>
      <c r="CD84" s="196"/>
      <c r="CE84" s="196"/>
      <c r="CF84" s="196"/>
      <c r="CG84" s="196"/>
      <c r="CH84" s="196"/>
      <c r="CI84" s="196"/>
      <c r="CJ84" s="196"/>
      <c r="CK84" s="196"/>
      <c r="CL84" s="196"/>
      <c r="CM84" s="196"/>
      <c r="CN84" s="196"/>
      <c r="CO84" s="196"/>
      <c r="CP84" s="196"/>
      <c r="CQ84" s="196"/>
      <c r="CR84" s="196"/>
      <c r="CS84" s="196"/>
      <c r="CT84" s="196"/>
      <c r="CU84" s="196"/>
      <c r="CV84" s="196"/>
      <c r="CW84" s="196"/>
      <c r="CX84" s="196"/>
      <c r="CY84" s="196"/>
      <c r="CZ84" s="196"/>
      <c r="DA84" s="196"/>
      <c r="DB84" s="196"/>
      <c r="DC84" s="196"/>
      <c r="DD84" s="196"/>
      <c r="DE84" s="196"/>
      <c r="DF84" s="196"/>
      <c r="DG84" s="196"/>
      <c r="DH84" s="196"/>
      <c r="DI84" s="196"/>
      <c r="DJ84" s="196"/>
      <c r="DK84" s="196"/>
      <c r="DL84" s="196"/>
      <c r="DM84" s="196"/>
    </row>
    <row r="85" spans="1:117" s="70" customFormat="1" ht="20.25" customHeight="1">
      <c r="A85" s="77"/>
      <c r="B85" s="78"/>
      <c r="C85" s="79"/>
      <c r="D85" s="198"/>
      <c r="E85" s="197"/>
      <c r="F85" s="196"/>
      <c r="G85" s="196"/>
      <c r="H85" s="196"/>
      <c r="I85" s="196"/>
      <c r="J85" s="201"/>
      <c r="K85" s="197"/>
      <c r="L85" s="242"/>
      <c r="M85" s="196"/>
      <c r="N85" s="196"/>
      <c r="O85" s="196"/>
      <c r="P85" s="196"/>
      <c r="Q85" s="196"/>
      <c r="R85" s="196"/>
      <c r="S85" s="196"/>
      <c r="T85" s="196"/>
      <c r="U85" s="196"/>
      <c r="V85" s="196"/>
      <c r="W85" s="196"/>
      <c r="X85" s="196"/>
      <c r="Y85" s="196"/>
      <c r="Z85" s="196"/>
      <c r="AA85" s="196"/>
      <c r="AB85" s="196"/>
      <c r="AC85" s="196"/>
      <c r="AD85" s="196"/>
      <c r="AE85" s="196"/>
      <c r="AF85" s="196"/>
      <c r="AG85" s="196"/>
      <c r="AH85" s="201"/>
      <c r="AI85" s="198"/>
      <c r="AJ85" s="198"/>
      <c r="AK85" s="198"/>
      <c r="AL85" s="198"/>
      <c r="AM85" s="197"/>
      <c r="AN85" s="242"/>
      <c r="AO85" s="196"/>
      <c r="AP85" s="196"/>
      <c r="AQ85" s="196"/>
      <c r="AR85" s="196"/>
      <c r="AS85" s="196"/>
      <c r="AT85" s="196"/>
      <c r="AU85" s="196"/>
      <c r="AV85" s="196"/>
      <c r="AW85" s="196"/>
      <c r="AX85" s="196"/>
      <c r="AY85" s="196"/>
      <c r="AZ85" s="196"/>
      <c r="BA85" s="196"/>
      <c r="BB85" s="196"/>
      <c r="BC85" s="196"/>
      <c r="BD85" s="196"/>
      <c r="BE85" s="196"/>
      <c r="BF85" s="196"/>
      <c r="BG85" s="196"/>
      <c r="BH85" s="196"/>
      <c r="BI85" s="196"/>
      <c r="BJ85" s="196"/>
      <c r="BK85" s="196"/>
      <c r="BL85" s="196"/>
      <c r="BM85" s="196"/>
      <c r="BN85" s="196"/>
      <c r="BO85" s="196"/>
      <c r="BP85" s="196"/>
      <c r="BQ85" s="196"/>
      <c r="BR85" s="196"/>
      <c r="BS85" s="196"/>
      <c r="BT85" s="196"/>
      <c r="BU85" s="196"/>
      <c r="BV85" s="196"/>
      <c r="BW85" s="196"/>
      <c r="BX85" s="196"/>
      <c r="BY85" s="196"/>
      <c r="BZ85" s="196"/>
      <c r="CA85" s="196"/>
      <c r="CB85" s="196"/>
      <c r="CC85" s="196"/>
      <c r="CD85" s="196"/>
      <c r="CE85" s="196"/>
      <c r="CF85" s="196"/>
      <c r="CG85" s="196"/>
      <c r="CH85" s="196"/>
      <c r="CI85" s="196"/>
      <c r="CJ85" s="196"/>
      <c r="CK85" s="196"/>
      <c r="CL85" s="196"/>
      <c r="CM85" s="196"/>
      <c r="CN85" s="196"/>
      <c r="CO85" s="196"/>
      <c r="CP85" s="196"/>
      <c r="CQ85" s="196"/>
      <c r="CR85" s="196"/>
      <c r="CS85" s="196"/>
      <c r="CT85" s="196"/>
      <c r="CU85" s="196"/>
      <c r="CV85" s="196"/>
      <c r="CW85" s="196"/>
      <c r="CX85" s="196"/>
      <c r="CY85" s="196"/>
      <c r="CZ85" s="196"/>
      <c r="DA85" s="196"/>
      <c r="DB85" s="196"/>
      <c r="DC85" s="196"/>
      <c r="DD85" s="196"/>
      <c r="DE85" s="196"/>
      <c r="DF85" s="196"/>
      <c r="DG85" s="196"/>
      <c r="DH85" s="196"/>
      <c r="DI85" s="196"/>
      <c r="DJ85" s="196"/>
      <c r="DK85" s="196"/>
      <c r="DL85" s="196"/>
      <c r="DM85" s="196"/>
    </row>
    <row r="86" spans="1:117" s="70" customFormat="1" ht="20.25" customHeight="1">
      <c r="A86" s="77"/>
      <c r="B86" s="78"/>
      <c r="C86" s="79"/>
      <c r="D86" s="198"/>
      <c r="E86" s="197"/>
      <c r="F86" s="196"/>
      <c r="G86" s="196"/>
      <c r="H86" s="196"/>
      <c r="I86" s="196"/>
      <c r="J86" s="201"/>
      <c r="K86" s="197"/>
      <c r="L86" s="242"/>
      <c r="M86" s="196"/>
      <c r="N86" s="196"/>
      <c r="O86" s="196"/>
      <c r="P86" s="196"/>
      <c r="Q86" s="196"/>
      <c r="R86" s="196"/>
      <c r="S86" s="196"/>
      <c r="T86" s="196"/>
      <c r="U86" s="196"/>
      <c r="V86" s="196"/>
      <c r="W86" s="196"/>
      <c r="X86" s="196"/>
      <c r="Y86" s="196"/>
      <c r="Z86" s="196"/>
      <c r="AA86" s="196"/>
      <c r="AB86" s="196"/>
      <c r="AC86" s="196"/>
      <c r="AD86" s="196"/>
      <c r="AE86" s="196"/>
      <c r="AF86" s="196"/>
      <c r="AG86" s="196"/>
      <c r="AH86" s="201"/>
      <c r="AI86" s="198"/>
      <c r="AJ86" s="198"/>
      <c r="AK86" s="198"/>
      <c r="AL86" s="198"/>
      <c r="AM86" s="197"/>
      <c r="AN86" s="242"/>
      <c r="AO86" s="196"/>
      <c r="AP86" s="196"/>
      <c r="AQ86" s="196"/>
      <c r="AR86" s="196"/>
      <c r="AS86" s="196"/>
      <c r="AT86" s="196"/>
      <c r="AU86" s="196"/>
      <c r="AV86" s="196"/>
      <c r="AW86" s="196"/>
      <c r="AX86" s="196"/>
      <c r="AY86" s="196"/>
      <c r="AZ86" s="196"/>
      <c r="BA86" s="196"/>
      <c r="BB86" s="196"/>
      <c r="BC86" s="196"/>
      <c r="BD86" s="196"/>
      <c r="BE86" s="196"/>
      <c r="BF86" s="196"/>
      <c r="BG86" s="196"/>
      <c r="BH86" s="196"/>
      <c r="BI86" s="196"/>
      <c r="BJ86" s="196"/>
      <c r="BK86" s="196"/>
      <c r="BL86" s="196"/>
      <c r="BM86" s="196"/>
      <c r="BN86" s="196"/>
      <c r="BO86" s="196"/>
      <c r="BP86" s="196"/>
      <c r="BQ86" s="196"/>
      <c r="BR86" s="196"/>
      <c r="BS86" s="196"/>
      <c r="BT86" s="196"/>
      <c r="BU86" s="196"/>
      <c r="BV86" s="196"/>
      <c r="BW86" s="196"/>
      <c r="BX86" s="196"/>
      <c r="BY86" s="196"/>
      <c r="BZ86" s="196"/>
      <c r="CA86" s="196"/>
      <c r="CB86" s="196"/>
      <c r="CC86" s="196"/>
      <c r="CD86" s="196"/>
      <c r="CE86" s="196"/>
      <c r="CF86" s="196"/>
      <c r="CG86" s="196"/>
      <c r="CH86" s="196"/>
      <c r="CI86" s="196"/>
      <c r="CJ86" s="196"/>
      <c r="CK86" s="196"/>
      <c r="CL86" s="196"/>
      <c r="CM86" s="196"/>
      <c r="CN86" s="196"/>
      <c r="CO86" s="196"/>
      <c r="CP86" s="196"/>
      <c r="CQ86" s="196"/>
      <c r="CR86" s="196"/>
      <c r="CS86" s="196"/>
      <c r="CT86" s="196"/>
      <c r="CU86" s="196"/>
      <c r="CV86" s="196"/>
      <c r="CW86" s="196"/>
      <c r="CX86" s="196"/>
      <c r="CY86" s="196"/>
      <c r="CZ86" s="196"/>
      <c r="DA86" s="196"/>
      <c r="DB86" s="196"/>
      <c r="DC86" s="196"/>
      <c r="DD86" s="196"/>
      <c r="DE86" s="196"/>
      <c r="DF86" s="196"/>
      <c r="DG86" s="196"/>
      <c r="DH86" s="196"/>
      <c r="DI86" s="196"/>
      <c r="DJ86" s="196"/>
      <c r="DK86" s="196"/>
      <c r="DL86" s="196"/>
      <c r="DM86" s="196"/>
    </row>
    <row r="87" spans="1:117" s="70" customFormat="1" ht="20.25" customHeight="1">
      <c r="A87" s="77"/>
      <c r="B87" s="78"/>
      <c r="C87" s="79"/>
      <c r="D87" s="198"/>
      <c r="E87" s="197"/>
      <c r="F87" s="196"/>
      <c r="G87" s="196"/>
      <c r="H87" s="196"/>
      <c r="I87" s="196"/>
      <c r="J87" s="201"/>
      <c r="K87" s="197"/>
      <c r="L87" s="242"/>
      <c r="M87" s="196"/>
      <c r="N87" s="196"/>
      <c r="O87" s="196"/>
      <c r="P87" s="196"/>
      <c r="Q87" s="196"/>
      <c r="R87" s="196"/>
      <c r="S87" s="196"/>
      <c r="T87" s="196"/>
      <c r="U87" s="196"/>
      <c r="V87" s="196"/>
      <c r="W87" s="196"/>
      <c r="X87" s="196"/>
      <c r="Y87" s="196"/>
      <c r="Z87" s="196"/>
      <c r="AA87" s="196"/>
      <c r="AB87" s="196"/>
      <c r="AC87" s="196"/>
      <c r="AD87" s="196"/>
      <c r="AE87" s="196"/>
      <c r="AF87" s="196"/>
      <c r="AG87" s="196"/>
      <c r="AH87" s="201"/>
      <c r="AI87" s="198"/>
      <c r="AJ87" s="198"/>
      <c r="AK87" s="198"/>
      <c r="AL87" s="198"/>
      <c r="AM87" s="197"/>
      <c r="AN87" s="242"/>
      <c r="AO87" s="196"/>
      <c r="AP87" s="196"/>
      <c r="AQ87" s="196"/>
      <c r="AR87" s="196"/>
      <c r="AS87" s="196"/>
      <c r="AT87" s="196"/>
      <c r="AU87" s="196"/>
      <c r="AV87" s="196"/>
      <c r="AW87" s="196"/>
      <c r="AX87" s="196"/>
      <c r="AY87" s="196"/>
      <c r="AZ87" s="196"/>
      <c r="BA87" s="196"/>
      <c r="BB87" s="196"/>
      <c r="BC87" s="196"/>
      <c r="BD87" s="196"/>
      <c r="BE87" s="196"/>
      <c r="BF87" s="196"/>
      <c r="BG87" s="196"/>
      <c r="BH87" s="196"/>
      <c r="BI87" s="196"/>
      <c r="BJ87" s="196"/>
      <c r="BK87" s="196"/>
      <c r="BL87" s="196"/>
      <c r="BM87" s="196"/>
      <c r="BN87" s="196"/>
      <c r="BO87" s="196"/>
      <c r="BP87" s="196"/>
      <c r="BQ87" s="196"/>
      <c r="BR87" s="196"/>
      <c r="BS87" s="196"/>
      <c r="BT87" s="196"/>
      <c r="BU87" s="196"/>
      <c r="BV87" s="196"/>
      <c r="BW87" s="196"/>
      <c r="BX87" s="196"/>
      <c r="BY87" s="196"/>
      <c r="BZ87" s="196"/>
      <c r="CA87" s="196"/>
      <c r="CB87" s="196"/>
      <c r="CC87" s="196"/>
      <c r="CD87" s="196"/>
      <c r="CE87" s="196"/>
      <c r="CF87" s="196"/>
      <c r="CG87" s="196"/>
      <c r="CH87" s="196"/>
      <c r="CI87" s="196"/>
      <c r="CJ87" s="196"/>
      <c r="CK87" s="196"/>
      <c r="CL87" s="196"/>
      <c r="CM87" s="196"/>
      <c r="CN87" s="196"/>
      <c r="CO87" s="196"/>
      <c r="CP87" s="196"/>
      <c r="CQ87" s="196"/>
      <c r="CR87" s="196"/>
      <c r="CS87" s="196"/>
      <c r="CT87" s="196"/>
      <c r="CU87" s="196"/>
      <c r="CV87" s="196"/>
      <c r="CW87" s="196"/>
      <c r="CX87" s="196"/>
      <c r="CY87" s="196"/>
      <c r="CZ87" s="196"/>
      <c r="DA87" s="196"/>
      <c r="DB87" s="196"/>
      <c r="DC87" s="196"/>
      <c r="DD87" s="196"/>
      <c r="DE87" s="196"/>
      <c r="DF87" s="196"/>
      <c r="DG87" s="196"/>
      <c r="DH87" s="196"/>
      <c r="DI87" s="196"/>
      <c r="DJ87" s="196"/>
      <c r="DK87" s="196"/>
      <c r="DL87" s="196"/>
      <c r="DM87" s="196"/>
    </row>
    <row r="88" spans="1:117" s="70" customFormat="1" ht="20.25" customHeight="1">
      <c r="A88" s="77"/>
      <c r="B88" s="78"/>
      <c r="C88" s="79"/>
      <c r="D88" s="198"/>
      <c r="E88" s="197"/>
      <c r="F88" s="196"/>
      <c r="G88" s="196"/>
      <c r="H88" s="196"/>
      <c r="I88" s="196"/>
      <c r="J88" s="201"/>
      <c r="K88" s="197"/>
      <c r="L88" s="242"/>
      <c r="M88" s="196"/>
      <c r="N88" s="196"/>
      <c r="O88" s="196"/>
      <c r="P88" s="196"/>
      <c r="Q88" s="196"/>
      <c r="R88" s="196"/>
      <c r="S88" s="196"/>
      <c r="T88" s="196"/>
      <c r="U88" s="196"/>
      <c r="V88" s="196"/>
      <c r="W88" s="196"/>
      <c r="X88" s="196"/>
      <c r="Y88" s="196"/>
      <c r="Z88" s="196"/>
      <c r="AA88" s="196"/>
      <c r="AB88" s="196"/>
      <c r="AC88" s="196"/>
      <c r="AD88" s="196"/>
      <c r="AE88" s="196"/>
      <c r="AF88" s="196"/>
      <c r="AG88" s="196"/>
      <c r="AH88" s="201"/>
      <c r="AI88" s="198"/>
      <c r="AJ88" s="198"/>
      <c r="AK88" s="198"/>
      <c r="AL88" s="198"/>
      <c r="AM88" s="197"/>
      <c r="AN88" s="242"/>
      <c r="AO88" s="196"/>
      <c r="AP88" s="196"/>
      <c r="AQ88" s="196"/>
      <c r="AR88" s="196"/>
      <c r="AS88" s="196"/>
      <c r="AT88" s="196"/>
      <c r="AU88" s="196"/>
      <c r="AV88" s="196"/>
      <c r="AW88" s="196"/>
      <c r="AX88" s="196"/>
      <c r="AY88" s="196"/>
      <c r="AZ88" s="196"/>
      <c r="BA88" s="196"/>
      <c r="BB88" s="196"/>
      <c r="BC88" s="196"/>
      <c r="BD88" s="196"/>
      <c r="BE88" s="196"/>
      <c r="BF88" s="196"/>
      <c r="BG88" s="196"/>
      <c r="BH88" s="196"/>
      <c r="BI88" s="196"/>
      <c r="BJ88" s="196"/>
      <c r="BK88" s="196"/>
      <c r="BL88" s="196"/>
      <c r="BM88" s="196"/>
      <c r="BN88" s="196"/>
      <c r="BO88" s="196"/>
      <c r="BP88" s="196"/>
      <c r="BQ88" s="196"/>
      <c r="BR88" s="196"/>
      <c r="BS88" s="196"/>
      <c r="BT88" s="196"/>
      <c r="BU88" s="196"/>
      <c r="BV88" s="196"/>
      <c r="BW88" s="196"/>
      <c r="BX88" s="196"/>
      <c r="BY88" s="196"/>
      <c r="BZ88" s="196"/>
      <c r="CA88" s="196"/>
      <c r="CB88" s="196"/>
      <c r="CC88" s="196"/>
      <c r="CD88" s="196"/>
      <c r="CE88" s="196"/>
      <c r="CF88" s="196"/>
      <c r="CG88" s="196"/>
      <c r="CH88" s="196"/>
      <c r="CI88" s="196"/>
      <c r="CJ88" s="196"/>
      <c r="CK88" s="196"/>
      <c r="CL88" s="196"/>
      <c r="CM88" s="196"/>
      <c r="CN88" s="196"/>
      <c r="CO88" s="196"/>
      <c r="CP88" s="196"/>
      <c r="CQ88" s="196"/>
      <c r="CR88" s="196"/>
      <c r="CS88" s="196"/>
      <c r="CT88" s="196"/>
      <c r="CU88" s="196"/>
      <c r="CV88" s="196"/>
      <c r="CW88" s="196"/>
      <c r="CX88" s="196"/>
      <c r="CY88" s="196"/>
      <c r="CZ88" s="196"/>
      <c r="DA88" s="196"/>
      <c r="DB88" s="196"/>
      <c r="DC88" s="196"/>
      <c r="DD88" s="196"/>
      <c r="DE88" s="196"/>
      <c r="DF88" s="196"/>
      <c r="DG88" s="196"/>
      <c r="DH88" s="196"/>
      <c r="DI88" s="196"/>
      <c r="DJ88" s="196"/>
      <c r="DK88" s="196"/>
      <c r="DL88" s="196"/>
      <c r="DM88" s="196"/>
    </row>
    <row r="89" spans="1:117" s="70" customFormat="1" ht="20.25" customHeight="1">
      <c r="A89" s="77"/>
      <c r="B89" s="78"/>
      <c r="C89" s="79"/>
      <c r="D89" s="198"/>
      <c r="E89" s="197"/>
      <c r="F89" s="196"/>
      <c r="G89" s="196"/>
      <c r="H89" s="196"/>
      <c r="I89" s="196"/>
      <c r="J89" s="201"/>
      <c r="K89" s="197"/>
      <c r="L89" s="242"/>
      <c r="M89" s="196"/>
      <c r="N89" s="196"/>
      <c r="O89" s="196"/>
      <c r="P89" s="196"/>
      <c r="Q89" s="196"/>
      <c r="R89" s="196"/>
      <c r="S89" s="196"/>
      <c r="T89" s="196"/>
      <c r="U89" s="196"/>
      <c r="V89" s="196"/>
      <c r="W89" s="196"/>
      <c r="X89" s="196"/>
      <c r="Y89" s="196"/>
      <c r="Z89" s="196"/>
      <c r="AA89" s="196"/>
      <c r="AB89" s="196"/>
      <c r="AC89" s="196"/>
      <c r="AD89" s="196"/>
      <c r="AE89" s="196"/>
      <c r="AF89" s="196"/>
      <c r="AG89" s="196"/>
      <c r="AH89" s="201"/>
      <c r="AI89" s="198"/>
      <c r="AJ89" s="198"/>
      <c r="AK89" s="198"/>
      <c r="AL89" s="198"/>
      <c r="AM89" s="197"/>
      <c r="AN89" s="242"/>
      <c r="AO89" s="196"/>
      <c r="AP89" s="196"/>
      <c r="AQ89" s="196"/>
      <c r="AR89" s="196"/>
      <c r="AS89" s="196"/>
      <c r="AT89" s="196"/>
      <c r="AU89" s="196"/>
      <c r="AV89" s="196"/>
      <c r="AW89" s="196"/>
      <c r="AX89" s="196"/>
      <c r="AY89" s="196"/>
      <c r="AZ89" s="196"/>
      <c r="BA89" s="196"/>
      <c r="BB89" s="196"/>
      <c r="BC89" s="196"/>
      <c r="BD89" s="196"/>
      <c r="BE89" s="196"/>
      <c r="BF89" s="196"/>
      <c r="BG89" s="196"/>
      <c r="BH89" s="196"/>
      <c r="BI89" s="196"/>
      <c r="BJ89" s="196"/>
      <c r="BK89" s="196"/>
      <c r="BL89" s="196"/>
      <c r="BM89" s="196"/>
      <c r="BN89" s="196"/>
      <c r="BO89" s="196"/>
      <c r="BP89" s="196"/>
      <c r="BQ89" s="196"/>
      <c r="BR89" s="196"/>
      <c r="BS89" s="196"/>
      <c r="BT89" s="196"/>
      <c r="BU89" s="196"/>
      <c r="BV89" s="196"/>
      <c r="BW89" s="196"/>
      <c r="BX89" s="196"/>
      <c r="BY89" s="196"/>
      <c r="BZ89" s="196"/>
      <c r="CA89" s="196"/>
      <c r="CB89" s="196"/>
      <c r="CC89" s="196"/>
      <c r="CD89" s="196"/>
      <c r="CE89" s="196"/>
      <c r="CF89" s="196"/>
      <c r="CG89" s="196"/>
      <c r="CH89" s="196"/>
      <c r="CI89" s="196"/>
      <c r="CJ89" s="196"/>
      <c r="CK89" s="196"/>
      <c r="CL89" s="196"/>
      <c r="CM89" s="196"/>
      <c r="CN89" s="196"/>
      <c r="CO89" s="196"/>
      <c r="CP89" s="196"/>
      <c r="CQ89" s="196"/>
      <c r="CR89" s="196"/>
      <c r="CS89" s="196"/>
      <c r="CT89" s="196"/>
      <c r="CU89" s="196"/>
      <c r="CV89" s="196"/>
      <c r="CW89" s="196"/>
      <c r="CX89" s="196"/>
      <c r="CY89" s="196"/>
      <c r="CZ89" s="196"/>
      <c r="DA89" s="196"/>
      <c r="DB89" s="196"/>
      <c r="DC89" s="196"/>
      <c r="DD89" s="196"/>
      <c r="DE89" s="196"/>
      <c r="DF89" s="196"/>
      <c r="DG89" s="196"/>
      <c r="DH89" s="196"/>
      <c r="DI89" s="196"/>
      <c r="DJ89" s="196"/>
      <c r="DK89" s="196"/>
      <c r="DL89" s="196"/>
      <c r="DM89" s="196"/>
    </row>
    <row r="90" spans="1:117" s="70" customFormat="1" ht="20.25" customHeight="1">
      <c r="A90" s="77"/>
      <c r="B90" s="78"/>
      <c r="C90" s="79"/>
      <c r="D90" s="198"/>
      <c r="E90" s="197"/>
      <c r="F90" s="196"/>
      <c r="G90" s="196"/>
      <c r="H90" s="196"/>
      <c r="I90" s="196"/>
      <c r="J90" s="201"/>
      <c r="K90" s="197"/>
      <c r="L90" s="242"/>
      <c r="M90" s="196"/>
      <c r="N90" s="196"/>
      <c r="O90" s="196"/>
      <c r="P90" s="196"/>
      <c r="Q90" s="196"/>
      <c r="R90" s="196"/>
      <c r="S90" s="196"/>
      <c r="T90" s="196"/>
      <c r="U90" s="196"/>
      <c r="V90" s="196"/>
      <c r="W90" s="196"/>
      <c r="X90" s="196"/>
      <c r="Y90" s="196"/>
      <c r="Z90" s="196"/>
      <c r="AA90" s="196"/>
      <c r="AB90" s="196"/>
      <c r="AC90" s="196"/>
      <c r="AD90" s="196"/>
      <c r="AE90" s="196"/>
      <c r="AF90" s="196"/>
      <c r="AG90" s="196"/>
      <c r="AH90" s="201"/>
      <c r="AI90" s="198"/>
      <c r="AJ90" s="198"/>
      <c r="AK90" s="198"/>
      <c r="AL90" s="198"/>
      <c r="AM90" s="197"/>
      <c r="AN90" s="242"/>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6"/>
      <c r="BN90" s="196"/>
      <c r="BO90" s="196"/>
      <c r="BP90" s="196"/>
      <c r="BQ90" s="196"/>
      <c r="BR90" s="196"/>
      <c r="BS90" s="196"/>
      <c r="BT90" s="196"/>
      <c r="BU90" s="196"/>
      <c r="BV90" s="196"/>
      <c r="BW90" s="196"/>
      <c r="BX90" s="196"/>
      <c r="BY90" s="196"/>
      <c r="BZ90" s="196"/>
      <c r="CA90" s="196"/>
      <c r="CB90" s="196"/>
      <c r="CC90" s="196"/>
      <c r="CD90" s="196"/>
      <c r="CE90" s="196"/>
      <c r="CF90" s="196"/>
      <c r="CG90" s="196"/>
      <c r="CH90" s="196"/>
      <c r="CI90" s="196"/>
      <c r="CJ90" s="196"/>
      <c r="CK90" s="196"/>
      <c r="CL90" s="196"/>
      <c r="CM90" s="196"/>
      <c r="CN90" s="196"/>
      <c r="CO90" s="196"/>
      <c r="CP90" s="196"/>
      <c r="CQ90" s="196"/>
      <c r="CR90" s="196"/>
      <c r="CS90" s="196"/>
      <c r="CT90" s="196"/>
      <c r="CU90" s="196"/>
      <c r="CV90" s="196"/>
      <c r="CW90" s="196"/>
      <c r="CX90" s="196"/>
      <c r="CY90" s="196"/>
      <c r="CZ90" s="196"/>
      <c r="DA90" s="196"/>
      <c r="DB90" s="196"/>
      <c r="DC90" s="196"/>
      <c r="DD90" s="196"/>
      <c r="DE90" s="196"/>
      <c r="DF90" s="196"/>
      <c r="DG90" s="196"/>
      <c r="DH90" s="196"/>
      <c r="DI90" s="196"/>
      <c r="DJ90" s="196"/>
      <c r="DK90" s="196"/>
      <c r="DL90" s="196"/>
      <c r="DM90" s="196"/>
    </row>
    <row r="91" spans="1:117" s="70" customFormat="1" ht="20.25" customHeight="1">
      <c r="A91" s="77"/>
      <c r="B91" s="78"/>
      <c r="C91" s="79"/>
      <c r="D91" s="198"/>
      <c r="E91" s="197"/>
      <c r="F91" s="196"/>
      <c r="G91" s="196"/>
      <c r="H91" s="196"/>
      <c r="I91" s="196"/>
      <c r="J91" s="201"/>
      <c r="K91" s="197"/>
      <c r="L91" s="242"/>
      <c r="M91" s="196"/>
      <c r="N91" s="196"/>
      <c r="O91" s="196"/>
      <c r="P91" s="196"/>
      <c r="Q91" s="196"/>
      <c r="R91" s="196"/>
      <c r="S91" s="196"/>
      <c r="T91" s="196"/>
      <c r="U91" s="196"/>
      <c r="V91" s="196"/>
      <c r="W91" s="196"/>
      <c r="X91" s="196"/>
      <c r="Y91" s="196"/>
      <c r="Z91" s="196"/>
      <c r="AA91" s="196"/>
      <c r="AB91" s="196"/>
      <c r="AC91" s="196"/>
      <c r="AD91" s="196"/>
      <c r="AE91" s="196"/>
      <c r="AF91" s="196"/>
      <c r="AG91" s="196"/>
      <c r="AH91" s="201"/>
      <c r="AI91" s="198"/>
      <c r="AJ91" s="198"/>
      <c r="AK91" s="198"/>
      <c r="AL91" s="198"/>
      <c r="AM91" s="197"/>
      <c r="AN91" s="242"/>
      <c r="AO91" s="196"/>
      <c r="AP91" s="196"/>
      <c r="AQ91" s="196"/>
      <c r="AR91" s="196"/>
      <c r="AS91" s="196"/>
      <c r="AT91" s="196"/>
      <c r="AU91" s="196"/>
      <c r="AV91" s="196"/>
      <c r="AW91" s="196"/>
      <c r="AX91" s="196"/>
      <c r="AY91" s="196"/>
      <c r="AZ91" s="196"/>
      <c r="BA91" s="196"/>
      <c r="BB91" s="196"/>
      <c r="BC91" s="196"/>
      <c r="BD91" s="196"/>
      <c r="BE91" s="196"/>
      <c r="BF91" s="196"/>
      <c r="BG91" s="196"/>
      <c r="BH91" s="196"/>
      <c r="BI91" s="196"/>
      <c r="BJ91" s="196"/>
      <c r="BK91" s="196"/>
      <c r="BL91" s="196"/>
      <c r="BM91" s="196"/>
      <c r="BN91" s="196"/>
      <c r="BO91" s="196"/>
      <c r="BP91" s="196"/>
      <c r="BQ91" s="196"/>
      <c r="BR91" s="196"/>
      <c r="BS91" s="196"/>
      <c r="BT91" s="196"/>
      <c r="BU91" s="196"/>
      <c r="BV91" s="196"/>
      <c r="BW91" s="196"/>
      <c r="BX91" s="196"/>
      <c r="BY91" s="196"/>
      <c r="BZ91" s="196"/>
      <c r="CA91" s="196"/>
      <c r="CB91" s="196"/>
      <c r="CC91" s="196"/>
      <c r="CD91" s="196"/>
      <c r="CE91" s="196"/>
      <c r="CF91" s="196"/>
      <c r="CG91" s="196"/>
      <c r="CH91" s="196"/>
      <c r="CI91" s="196"/>
      <c r="CJ91" s="196"/>
      <c r="CK91" s="196"/>
      <c r="CL91" s="196"/>
      <c r="CM91" s="196"/>
      <c r="CN91" s="196"/>
      <c r="CO91" s="196"/>
      <c r="CP91" s="196"/>
      <c r="CQ91" s="196"/>
      <c r="CR91" s="196"/>
      <c r="CS91" s="196"/>
      <c r="CT91" s="196"/>
      <c r="CU91" s="196"/>
      <c r="CV91" s="196"/>
      <c r="CW91" s="196"/>
      <c r="CX91" s="196"/>
      <c r="CY91" s="196"/>
      <c r="CZ91" s="196"/>
      <c r="DA91" s="196"/>
      <c r="DB91" s="196"/>
      <c r="DC91" s="196"/>
      <c r="DD91" s="196"/>
      <c r="DE91" s="196"/>
      <c r="DF91" s="196"/>
      <c r="DG91" s="196"/>
      <c r="DH91" s="196"/>
      <c r="DI91" s="196"/>
      <c r="DJ91" s="196"/>
      <c r="DK91" s="196"/>
      <c r="DL91" s="196"/>
      <c r="DM91" s="196"/>
    </row>
    <row r="92" spans="1:117" s="70" customFormat="1" ht="20.25" customHeight="1">
      <c r="A92" s="77"/>
      <c r="B92" s="78"/>
      <c r="C92" s="79"/>
      <c r="D92" s="198"/>
      <c r="E92" s="197"/>
      <c r="F92" s="196"/>
      <c r="G92" s="196"/>
      <c r="H92" s="196"/>
      <c r="I92" s="196"/>
      <c r="J92" s="201"/>
      <c r="K92" s="197"/>
      <c r="L92" s="242"/>
      <c r="M92" s="196"/>
      <c r="N92" s="196"/>
      <c r="O92" s="196"/>
      <c r="P92" s="196"/>
      <c r="Q92" s="196"/>
      <c r="R92" s="196"/>
      <c r="S92" s="196"/>
      <c r="T92" s="196"/>
      <c r="U92" s="196"/>
      <c r="V92" s="196"/>
      <c r="W92" s="196"/>
      <c r="X92" s="196"/>
      <c r="Y92" s="196"/>
      <c r="Z92" s="196"/>
      <c r="AA92" s="196"/>
      <c r="AB92" s="196"/>
      <c r="AC92" s="196"/>
      <c r="AD92" s="196"/>
      <c r="AE92" s="196"/>
      <c r="AF92" s="196"/>
      <c r="AG92" s="196"/>
      <c r="AH92" s="201"/>
      <c r="AI92" s="198"/>
      <c r="AJ92" s="198"/>
      <c r="AK92" s="198"/>
      <c r="AL92" s="198"/>
      <c r="AM92" s="197"/>
      <c r="AN92" s="242"/>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c r="BQ92" s="196"/>
      <c r="BR92" s="196"/>
      <c r="BS92" s="196"/>
      <c r="BT92" s="196"/>
      <c r="BU92" s="196"/>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96"/>
      <c r="CS92" s="196"/>
      <c r="CT92" s="196"/>
      <c r="CU92" s="196"/>
      <c r="CV92" s="196"/>
      <c r="CW92" s="196"/>
      <c r="CX92" s="196"/>
      <c r="CY92" s="196"/>
      <c r="CZ92" s="196"/>
      <c r="DA92" s="196"/>
      <c r="DB92" s="196"/>
      <c r="DC92" s="196"/>
      <c r="DD92" s="196"/>
      <c r="DE92" s="196"/>
      <c r="DF92" s="196"/>
      <c r="DG92" s="196"/>
      <c r="DH92" s="196"/>
      <c r="DI92" s="196"/>
      <c r="DJ92" s="196"/>
      <c r="DK92" s="196"/>
      <c r="DL92" s="196"/>
      <c r="DM92" s="196"/>
    </row>
    <row r="93" spans="1:117" s="70" customFormat="1" ht="20.25" customHeight="1">
      <c r="A93" s="77"/>
      <c r="B93" s="78"/>
      <c r="C93" s="79"/>
      <c r="D93" s="198"/>
      <c r="E93" s="197"/>
      <c r="F93" s="196"/>
      <c r="G93" s="196"/>
      <c r="H93" s="196"/>
      <c r="I93" s="196"/>
      <c r="J93" s="201"/>
      <c r="K93" s="197"/>
      <c r="L93" s="242"/>
      <c r="M93" s="196"/>
      <c r="N93" s="196"/>
      <c r="O93" s="196"/>
      <c r="P93" s="196"/>
      <c r="Q93" s="196"/>
      <c r="R93" s="196"/>
      <c r="S93" s="196"/>
      <c r="T93" s="196"/>
      <c r="U93" s="196"/>
      <c r="V93" s="196"/>
      <c r="W93" s="196"/>
      <c r="X93" s="196"/>
      <c r="Y93" s="196"/>
      <c r="Z93" s="196"/>
      <c r="AA93" s="196"/>
      <c r="AB93" s="196"/>
      <c r="AC93" s="196"/>
      <c r="AD93" s="196"/>
      <c r="AE93" s="196"/>
      <c r="AF93" s="196"/>
      <c r="AG93" s="196"/>
      <c r="AH93" s="201"/>
      <c r="AI93" s="198"/>
      <c r="AJ93" s="198"/>
      <c r="AK93" s="198"/>
      <c r="AL93" s="198"/>
      <c r="AM93" s="197"/>
      <c r="AN93" s="242"/>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row>
    <row r="94" spans="1:117" s="70" customFormat="1" ht="20.25" customHeight="1">
      <c r="A94" s="77"/>
      <c r="B94" s="78"/>
      <c r="C94" s="79"/>
      <c r="D94" s="198"/>
      <c r="E94" s="197"/>
      <c r="F94" s="196"/>
      <c r="G94" s="196"/>
      <c r="H94" s="196"/>
      <c r="I94" s="196"/>
      <c r="J94" s="201"/>
      <c r="K94" s="197"/>
      <c r="L94" s="242"/>
      <c r="M94" s="196"/>
      <c r="N94" s="196"/>
      <c r="O94" s="196"/>
      <c r="P94" s="196"/>
      <c r="Q94" s="196"/>
      <c r="R94" s="196"/>
      <c r="S94" s="196"/>
      <c r="T94" s="196"/>
      <c r="U94" s="196"/>
      <c r="V94" s="196"/>
      <c r="W94" s="196"/>
      <c r="X94" s="196"/>
      <c r="Y94" s="196"/>
      <c r="Z94" s="196"/>
      <c r="AA94" s="196"/>
      <c r="AB94" s="196"/>
      <c r="AC94" s="196"/>
      <c r="AD94" s="196"/>
      <c r="AE94" s="196"/>
      <c r="AF94" s="196"/>
      <c r="AG94" s="196"/>
      <c r="AH94" s="201"/>
      <c r="AI94" s="198"/>
      <c r="AJ94" s="198"/>
      <c r="AK94" s="198"/>
      <c r="AL94" s="198"/>
      <c r="AM94" s="197"/>
      <c r="AN94" s="242"/>
      <c r="AO94" s="196"/>
      <c r="AP94" s="196"/>
      <c r="AQ94" s="196"/>
      <c r="AR94" s="196"/>
      <c r="AS94" s="196"/>
      <c r="AT94" s="196"/>
      <c r="AU94" s="196"/>
      <c r="AV94" s="196"/>
      <c r="AW94" s="196"/>
      <c r="AX94" s="196"/>
      <c r="AY94" s="196"/>
      <c r="AZ94" s="196"/>
      <c r="BA94" s="196"/>
      <c r="BB94" s="196"/>
      <c r="BC94" s="196"/>
      <c r="BD94" s="196"/>
      <c r="BE94" s="196"/>
      <c r="BF94" s="196"/>
      <c r="BG94" s="196"/>
      <c r="BH94" s="196"/>
      <c r="BI94" s="196"/>
      <c r="BJ94" s="196"/>
      <c r="BK94" s="196"/>
      <c r="BL94" s="196"/>
      <c r="BM94" s="196"/>
      <c r="BN94" s="196"/>
      <c r="BO94" s="196"/>
      <c r="BP94" s="196"/>
      <c r="BQ94" s="196"/>
      <c r="BR94" s="196"/>
      <c r="BS94" s="196"/>
      <c r="BT94" s="196"/>
      <c r="BU94" s="196"/>
      <c r="BV94" s="196"/>
      <c r="BW94" s="196"/>
      <c r="BX94" s="196"/>
      <c r="BY94" s="196"/>
      <c r="BZ94" s="196"/>
      <c r="CA94" s="196"/>
      <c r="CB94" s="196"/>
      <c r="CC94" s="196"/>
      <c r="CD94" s="196"/>
      <c r="CE94" s="196"/>
      <c r="CF94" s="196"/>
      <c r="CG94" s="196"/>
      <c r="CH94" s="196"/>
      <c r="CI94" s="196"/>
      <c r="CJ94" s="196"/>
      <c r="CK94" s="196"/>
      <c r="CL94" s="196"/>
      <c r="CM94" s="196"/>
      <c r="CN94" s="196"/>
      <c r="CO94" s="196"/>
      <c r="CP94" s="196"/>
      <c r="CQ94" s="196"/>
      <c r="CR94" s="196"/>
      <c r="CS94" s="196"/>
      <c r="CT94" s="196"/>
      <c r="CU94" s="196"/>
      <c r="CV94" s="196"/>
      <c r="CW94" s="196"/>
      <c r="CX94" s="196"/>
      <c r="CY94" s="196"/>
      <c r="CZ94" s="196"/>
      <c r="DA94" s="196"/>
      <c r="DB94" s="196"/>
      <c r="DC94" s="196"/>
      <c r="DD94" s="196"/>
      <c r="DE94" s="196"/>
      <c r="DF94" s="196"/>
      <c r="DG94" s="196"/>
      <c r="DH94" s="196"/>
      <c r="DI94" s="196"/>
      <c r="DJ94" s="196"/>
      <c r="DK94" s="196"/>
      <c r="DL94" s="196"/>
      <c r="DM94" s="196"/>
    </row>
    <row r="95" spans="1:117" s="70" customFormat="1" ht="20.25" customHeight="1">
      <c r="A95" s="77"/>
      <c r="B95" s="78"/>
      <c r="C95" s="79"/>
      <c r="D95" s="198"/>
      <c r="E95" s="197"/>
      <c r="F95" s="196"/>
      <c r="G95" s="196"/>
      <c r="H95" s="196"/>
      <c r="I95" s="196"/>
      <c r="J95" s="201"/>
      <c r="K95" s="197"/>
      <c r="L95" s="242"/>
      <c r="M95" s="196"/>
      <c r="N95" s="196"/>
      <c r="O95" s="196"/>
      <c r="P95" s="196"/>
      <c r="Q95" s="196"/>
      <c r="R95" s="196"/>
      <c r="S95" s="196"/>
      <c r="T95" s="196"/>
      <c r="U95" s="196"/>
      <c r="V95" s="196"/>
      <c r="W95" s="196"/>
      <c r="X95" s="196"/>
      <c r="Y95" s="196"/>
      <c r="Z95" s="196"/>
      <c r="AA95" s="196"/>
      <c r="AB95" s="196"/>
      <c r="AC95" s="196"/>
      <c r="AD95" s="196"/>
      <c r="AE95" s="196"/>
      <c r="AF95" s="196"/>
      <c r="AG95" s="196"/>
      <c r="AH95" s="201"/>
      <c r="AI95" s="198"/>
      <c r="AJ95" s="198"/>
      <c r="AK95" s="198"/>
      <c r="AL95" s="198"/>
      <c r="AM95" s="197"/>
      <c r="AN95" s="242"/>
      <c r="AO95" s="196"/>
      <c r="AP95" s="196"/>
      <c r="AQ95" s="196"/>
      <c r="AR95" s="196"/>
      <c r="AS95" s="196"/>
      <c r="AT95" s="196"/>
      <c r="AU95" s="196"/>
      <c r="AV95" s="196"/>
      <c r="AW95" s="196"/>
      <c r="AX95" s="196"/>
      <c r="AY95" s="196"/>
      <c r="AZ95" s="196"/>
      <c r="BA95" s="196"/>
      <c r="BB95" s="196"/>
      <c r="BC95" s="196"/>
      <c r="BD95" s="196"/>
      <c r="BE95" s="196"/>
      <c r="BF95" s="196"/>
      <c r="BG95" s="196"/>
      <c r="BH95" s="196"/>
      <c r="BI95" s="196"/>
      <c r="BJ95" s="196"/>
      <c r="BK95" s="196"/>
      <c r="BL95" s="196"/>
      <c r="BM95" s="196"/>
      <c r="BN95" s="196"/>
      <c r="BO95" s="196"/>
      <c r="BP95" s="196"/>
      <c r="BQ95" s="196"/>
      <c r="BR95" s="196"/>
      <c r="BS95" s="196"/>
      <c r="BT95" s="196"/>
      <c r="BU95" s="196"/>
      <c r="BV95" s="196"/>
      <c r="BW95" s="196"/>
      <c r="BX95" s="196"/>
      <c r="BY95" s="196"/>
      <c r="BZ95" s="196"/>
      <c r="CA95" s="196"/>
      <c r="CB95" s="196"/>
      <c r="CC95" s="196"/>
      <c r="CD95" s="196"/>
      <c r="CE95" s="196"/>
      <c r="CF95" s="196"/>
      <c r="CG95" s="196"/>
      <c r="CH95" s="196"/>
      <c r="CI95" s="196"/>
      <c r="CJ95" s="196"/>
      <c r="CK95" s="196"/>
      <c r="CL95" s="196"/>
      <c r="CM95" s="196"/>
      <c r="CN95" s="196"/>
      <c r="CO95" s="196"/>
      <c r="CP95" s="196"/>
      <c r="CQ95" s="196"/>
      <c r="CR95" s="196"/>
      <c r="CS95" s="196"/>
      <c r="CT95" s="196"/>
      <c r="CU95" s="196"/>
      <c r="CV95" s="196"/>
      <c r="CW95" s="196"/>
      <c r="CX95" s="196"/>
      <c r="CY95" s="196"/>
      <c r="CZ95" s="196"/>
      <c r="DA95" s="196"/>
      <c r="DB95" s="196"/>
      <c r="DC95" s="196"/>
      <c r="DD95" s="196"/>
      <c r="DE95" s="196"/>
      <c r="DF95" s="196"/>
      <c r="DG95" s="196"/>
      <c r="DH95" s="196"/>
      <c r="DI95" s="196"/>
      <c r="DJ95" s="196"/>
      <c r="DK95" s="196"/>
      <c r="DL95" s="196"/>
      <c r="DM95" s="196"/>
    </row>
    <row r="96" spans="1:117" s="70" customFormat="1" ht="20.25" customHeight="1">
      <c r="A96" s="77"/>
      <c r="B96" s="78"/>
      <c r="C96" s="79"/>
      <c r="D96" s="198"/>
      <c r="E96" s="197"/>
      <c r="F96" s="196"/>
      <c r="G96" s="196"/>
      <c r="H96" s="196"/>
      <c r="I96" s="196"/>
      <c r="J96" s="201"/>
      <c r="K96" s="197"/>
      <c r="L96" s="242"/>
      <c r="M96" s="196"/>
      <c r="N96" s="196"/>
      <c r="O96" s="196"/>
      <c r="P96" s="196"/>
      <c r="Q96" s="196"/>
      <c r="R96" s="196"/>
      <c r="S96" s="196"/>
      <c r="T96" s="196"/>
      <c r="U96" s="196"/>
      <c r="V96" s="196"/>
      <c r="W96" s="196"/>
      <c r="X96" s="196"/>
      <c r="Y96" s="196"/>
      <c r="Z96" s="196"/>
      <c r="AA96" s="196"/>
      <c r="AB96" s="196"/>
      <c r="AC96" s="196"/>
      <c r="AD96" s="196"/>
      <c r="AE96" s="196"/>
      <c r="AF96" s="196"/>
      <c r="AG96" s="196"/>
      <c r="AH96" s="201"/>
      <c r="AI96" s="198"/>
      <c r="AJ96" s="198"/>
      <c r="AK96" s="198"/>
      <c r="AL96" s="198"/>
      <c r="AM96" s="197"/>
      <c r="AN96" s="242"/>
      <c r="AO96" s="196"/>
      <c r="AP96" s="196"/>
      <c r="AQ96" s="196"/>
      <c r="AR96" s="196"/>
      <c r="AS96" s="196"/>
      <c r="AT96" s="196"/>
      <c r="AU96" s="196"/>
      <c r="AV96" s="196"/>
      <c r="AW96" s="196"/>
      <c r="AX96" s="196"/>
      <c r="AY96" s="196"/>
      <c r="AZ96" s="196"/>
      <c r="BA96" s="196"/>
      <c r="BB96" s="196"/>
      <c r="BC96" s="196"/>
      <c r="BD96" s="196"/>
      <c r="BE96" s="196"/>
      <c r="BF96" s="196"/>
      <c r="BG96" s="196"/>
      <c r="BH96" s="196"/>
      <c r="BI96" s="196"/>
      <c r="BJ96" s="196"/>
      <c r="BK96" s="196"/>
      <c r="BL96" s="196"/>
      <c r="BM96" s="196"/>
      <c r="BN96" s="196"/>
      <c r="BO96" s="196"/>
      <c r="BP96" s="196"/>
      <c r="BQ96" s="196"/>
      <c r="BR96" s="196"/>
      <c r="BS96" s="196"/>
      <c r="BT96" s="196"/>
      <c r="BU96" s="196"/>
      <c r="BV96" s="196"/>
      <c r="BW96" s="196"/>
      <c r="BX96" s="196"/>
      <c r="BY96" s="196"/>
      <c r="BZ96" s="196"/>
      <c r="CA96" s="196"/>
      <c r="CB96" s="196"/>
      <c r="CC96" s="196"/>
      <c r="CD96" s="196"/>
      <c r="CE96" s="196"/>
      <c r="CF96" s="196"/>
      <c r="CG96" s="196"/>
      <c r="CH96" s="196"/>
      <c r="CI96" s="196"/>
      <c r="CJ96" s="196"/>
      <c r="CK96" s="196"/>
      <c r="CL96" s="196"/>
      <c r="CM96" s="196"/>
      <c r="CN96" s="196"/>
      <c r="CO96" s="196"/>
      <c r="CP96" s="196"/>
      <c r="CQ96" s="196"/>
      <c r="CR96" s="196"/>
      <c r="CS96" s="196"/>
      <c r="CT96" s="196"/>
      <c r="CU96" s="196"/>
      <c r="CV96" s="196"/>
      <c r="CW96" s="196"/>
      <c r="CX96" s="196"/>
      <c r="CY96" s="196"/>
      <c r="CZ96" s="196"/>
      <c r="DA96" s="196"/>
      <c r="DB96" s="196"/>
      <c r="DC96" s="196"/>
      <c r="DD96" s="196"/>
      <c r="DE96" s="196"/>
      <c r="DF96" s="196"/>
      <c r="DG96" s="196"/>
      <c r="DH96" s="196"/>
      <c r="DI96" s="196"/>
      <c r="DJ96" s="196"/>
      <c r="DK96" s="196"/>
      <c r="DL96" s="196"/>
      <c r="DM96" s="196"/>
    </row>
    <row r="97" spans="1:117" s="70" customFormat="1" ht="20.25" customHeight="1">
      <c r="A97" s="77"/>
      <c r="B97" s="78"/>
      <c r="C97" s="79"/>
      <c r="D97" s="198"/>
      <c r="E97" s="197"/>
      <c r="F97" s="196"/>
      <c r="G97" s="196"/>
      <c r="H97" s="196"/>
      <c r="I97" s="196"/>
      <c r="J97" s="201"/>
      <c r="K97" s="197"/>
      <c r="L97" s="242"/>
      <c r="M97" s="196"/>
      <c r="N97" s="196"/>
      <c r="O97" s="196"/>
      <c r="P97" s="196"/>
      <c r="Q97" s="196"/>
      <c r="R97" s="196"/>
      <c r="S97" s="196"/>
      <c r="T97" s="196"/>
      <c r="U97" s="196"/>
      <c r="V97" s="196"/>
      <c r="W97" s="196"/>
      <c r="X97" s="196"/>
      <c r="Y97" s="196"/>
      <c r="Z97" s="196"/>
      <c r="AA97" s="196"/>
      <c r="AB97" s="196"/>
      <c r="AC97" s="196"/>
      <c r="AD97" s="196"/>
      <c r="AE97" s="196"/>
      <c r="AF97" s="196"/>
      <c r="AG97" s="196"/>
      <c r="AH97" s="201"/>
      <c r="AI97" s="198"/>
      <c r="AJ97" s="198"/>
      <c r="AK97" s="198"/>
      <c r="AL97" s="198"/>
      <c r="AM97" s="197"/>
      <c r="AN97" s="242"/>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6"/>
      <c r="BQ97" s="196"/>
      <c r="BR97" s="196"/>
      <c r="BS97" s="196"/>
      <c r="BT97" s="196"/>
      <c r="BU97" s="196"/>
      <c r="BV97" s="196"/>
      <c r="BW97" s="196"/>
      <c r="BX97" s="196"/>
      <c r="BY97" s="196"/>
      <c r="BZ97" s="196"/>
      <c r="CA97" s="196"/>
      <c r="CB97" s="196"/>
      <c r="CC97" s="196"/>
      <c r="CD97" s="196"/>
      <c r="CE97" s="196"/>
      <c r="CF97" s="196"/>
      <c r="CG97" s="196"/>
      <c r="CH97" s="196"/>
      <c r="CI97" s="196"/>
      <c r="CJ97" s="196"/>
      <c r="CK97" s="196"/>
      <c r="CL97" s="196"/>
      <c r="CM97" s="196"/>
      <c r="CN97" s="196"/>
      <c r="CO97" s="196"/>
      <c r="CP97" s="196"/>
      <c r="CQ97" s="196"/>
      <c r="CR97" s="196"/>
      <c r="CS97" s="196"/>
      <c r="CT97" s="196"/>
      <c r="CU97" s="196"/>
      <c r="CV97" s="196"/>
      <c r="CW97" s="196"/>
      <c r="CX97" s="196"/>
      <c r="CY97" s="196"/>
      <c r="CZ97" s="196"/>
      <c r="DA97" s="196"/>
      <c r="DB97" s="196"/>
      <c r="DC97" s="196"/>
      <c r="DD97" s="196"/>
      <c r="DE97" s="196"/>
      <c r="DF97" s="196"/>
      <c r="DG97" s="196"/>
      <c r="DH97" s="196"/>
      <c r="DI97" s="196"/>
      <c r="DJ97" s="196"/>
      <c r="DK97" s="196"/>
      <c r="DL97" s="196"/>
      <c r="DM97" s="196"/>
    </row>
    <row r="98" spans="1:117" s="70" customFormat="1" ht="20.25" customHeight="1">
      <c r="A98" s="77"/>
      <c r="B98" s="78"/>
      <c r="C98" s="79"/>
      <c r="D98" s="198"/>
      <c r="E98" s="197"/>
      <c r="F98" s="196"/>
      <c r="G98" s="196"/>
      <c r="H98" s="196"/>
      <c r="I98" s="196"/>
      <c r="J98" s="201"/>
      <c r="K98" s="197"/>
      <c r="L98" s="242"/>
      <c r="M98" s="196"/>
      <c r="N98" s="196"/>
      <c r="O98" s="196"/>
      <c r="P98" s="196"/>
      <c r="Q98" s="196"/>
      <c r="R98" s="196"/>
      <c r="S98" s="196"/>
      <c r="T98" s="196"/>
      <c r="U98" s="196"/>
      <c r="V98" s="196"/>
      <c r="W98" s="196"/>
      <c r="X98" s="196"/>
      <c r="Y98" s="196"/>
      <c r="Z98" s="196"/>
      <c r="AA98" s="196"/>
      <c r="AB98" s="196"/>
      <c r="AC98" s="196"/>
      <c r="AD98" s="196"/>
      <c r="AE98" s="196"/>
      <c r="AF98" s="196"/>
      <c r="AG98" s="196"/>
      <c r="AH98" s="201"/>
      <c r="AI98" s="198"/>
      <c r="AJ98" s="198"/>
      <c r="AK98" s="198"/>
      <c r="AL98" s="198"/>
      <c r="AM98" s="197"/>
      <c r="AN98" s="242"/>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c r="BQ98" s="196"/>
      <c r="BR98" s="196"/>
      <c r="BS98" s="196"/>
      <c r="BT98" s="196"/>
      <c r="BU98" s="196"/>
      <c r="BV98" s="196"/>
      <c r="BW98" s="196"/>
      <c r="BX98" s="196"/>
      <c r="BY98" s="196"/>
      <c r="BZ98" s="196"/>
      <c r="CA98" s="196"/>
      <c r="CB98" s="196"/>
      <c r="CC98" s="196"/>
      <c r="CD98" s="196"/>
      <c r="CE98" s="196"/>
      <c r="CF98" s="196"/>
      <c r="CG98" s="196"/>
      <c r="CH98" s="196"/>
      <c r="CI98" s="196"/>
      <c r="CJ98" s="196"/>
      <c r="CK98" s="196"/>
      <c r="CL98" s="196"/>
      <c r="CM98" s="196"/>
      <c r="CN98" s="196"/>
      <c r="CO98" s="196"/>
      <c r="CP98" s="196"/>
      <c r="CQ98" s="196"/>
      <c r="CR98" s="196"/>
      <c r="CS98" s="196"/>
      <c r="CT98" s="196"/>
      <c r="CU98" s="196"/>
      <c r="CV98" s="196"/>
      <c r="CW98" s="196"/>
      <c r="CX98" s="196"/>
      <c r="CY98" s="196"/>
      <c r="CZ98" s="196"/>
      <c r="DA98" s="196"/>
      <c r="DB98" s="196"/>
      <c r="DC98" s="196"/>
      <c r="DD98" s="196"/>
      <c r="DE98" s="196"/>
      <c r="DF98" s="196"/>
      <c r="DG98" s="196"/>
      <c r="DH98" s="196"/>
      <c r="DI98" s="196"/>
      <c r="DJ98" s="196"/>
      <c r="DK98" s="196"/>
      <c r="DL98" s="196"/>
      <c r="DM98" s="196"/>
    </row>
    <row r="99" spans="1:117" s="70" customFormat="1" ht="20.25" customHeight="1">
      <c r="A99" s="77"/>
      <c r="B99" s="78"/>
      <c r="C99" s="79"/>
      <c r="D99" s="198"/>
      <c r="E99" s="197"/>
      <c r="F99" s="196"/>
      <c r="G99" s="196"/>
      <c r="H99" s="196"/>
      <c r="I99" s="196"/>
      <c r="J99" s="201"/>
      <c r="K99" s="197"/>
      <c r="L99" s="242"/>
      <c r="M99" s="196"/>
      <c r="N99" s="196"/>
      <c r="O99" s="196"/>
      <c r="P99" s="196"/>
      <c r="Q99" s="196"/>
      <c r="R99" s="196"/>
      <c r="S99" s="196"/>
      <c r="T99" s="196"/>
      <c r="U99" s="196"/>
      <c r="V99" s="196"/>
      <c r="W99" s="196"/>
      <c r="X99" s="196"/>
      <c r="Y99" s="196"/>
      <c r="Z99" s="196"/>
      <c r="AA99" s="196"/>
      <c r="AB99" s="196"/>
      <c r="AC99" s="196"/>
      <c r="AD99" s="196"/>
      <c r="AE99" s="196"/>
      <c r="AF99" s="196"/>
      <c r="AG99" s="196"/>
      <c r="AH99" s="201"/>
      <c r="AI99" s="198"/>
      <c r="AJ99" s="198"/>
      <c r="AK99" s="198"/>
      <c r="AL99" s="198"/>
      <c r="AM99" s="197"/>
      <c r="AN99" s="242"/>
      <c r="AO99" s="196"/>
      <c r="AP99" s="196"/>
      <c r="AQ99" s="196"/>
      <c r="AR99" s="196"/>
      <c r="AS99" s="196"/>
      <c r="AT99" s="196"/>
      <c r="AU99" s="196"/>
      <c r="AV99" s="196"/>
      <c r="AW99" s="196"/>
      <c r="AX99" s="196"/>
      <c r="AY99" s="196"/>
      <c r="AZ99" s="196"/>
      <c r="BA99" s="196"/>
      <c r="BB99" s="196"/>
      <c r="BC99" s="196"/>
      <c r="BD99" s="196"/>
      <c r="BE99" s="196"/>
      <c r="BF99" s="196"/>
      <c r="BG99" s="196"/>
      <c r="BH99" s="196"/>
      <c r="BI99" s="196"/>
      <c r="BJ99" s="196"/>
      <c r="BK99" s="196"/>
      <c r="BL99" s="196"/>
      <c r="BM99" s="196"/>
      <c r="BN99" s="196"/>
      <c r="BO99" s="196"/>
      <c r="BP99" s="196"/>
      <c r="BQ99" s="196"/>
      <c r="BR99" s="196"/>
      <c r="BS99" s="196"/>
      <c r="BT99" s="196"/>
      <c r="BU99" s="196"/>
      <c r="BV99" s="196"/>
      <c r="BW99" s="196"/>
      <c r="BX99" s="196"/>
      <c r="BY99" s="196"/>
      <c r="BZ99" s="196"/>
      <c r="CA99" s="196"/>
      <c r="CB99" s="196"/>
      <c r="CC99" s="196"/>
      <c r="CD99" s="196"/>
      <c r="CE99" s="196"/>
      <c r="CF99" s="196"/>
      <c r="CG99" s="196"/>
      <c r="CH99" s="196"/>
      <c r="CI99" s="196"/>
      <c r="CJ99" s="196"/>
      <c r="CK99" s="196"/>
      <c r="CL99" s="196"/>
      <c r="CM99" s="196"/>
      <c r="CN99" s="196"/>
      <c r="CO99" s="196"/>
      <c r="CP99" s="196"/>
      <c r="CQ99" s="196"/>
      <c r="CR99" s="196"/>
      <c r="CS99" s="196"/>
      <c r="CT99" s="196"/>
      <c r="CU99" s="196"/>
      <c r="CV99" s="196"/>
      <c r="CW99" s="196"/>
      <c r="CX99" s="196"/>
      <c r="CY99" s="196"/>
      <c r="CZ99" s="196"/>
      <c r="DA99" s="196"/>
      <c r="DB99" s="196"/>
      <c r="DC99" s="196"/>
      <c r="DD99" s="196"/>
      <c r="DE99" s="196"/>
      <c r="DF99" s="196"/>
      <c r="DG99" s="196"/>
      <c r="DH99" s="196"/>
      <c r="DI99" s="196"/>
      <c r="DJ99" s="196"/>
      <c r="DK99" s="196"/>
      <c r="DL99" s="196"/>
      <c r="DM99" s="196"/>
    </row>
    <row r="100" spans="1:117" s="70" customFormat="1" ht="20.25" customHeight="1">
      <c r="A100" s="77"/>
      <c r="B100" s="78"/>
      <c r="C100" s="79"/>
      <c r="D100" s="198"/>
      <c r="E100" s="197"/>
      <c r="F100" s="196"/>
      <c r="G100" s="196"/>
      <c r="H100" s="196"/>
      <c r="I100" s="196"/>
      <c r="J100" s="201"/>
      <c r="K100" s="197"/>
      <c r="L100" s="242"/>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201"/>
      <c r="AI100" s="198"/>
      <c r="AJ100" s="198"/>
      <c r="AK100" s="198"/>
      <c r="AL100" s="198"/>
      <c r="AM100" s="197"/>
      <c r="AN100" s="242"/>
      <c r="AO100" s="196"/>
      <c r="AP100" s="196"/>
      <c r="AQ100" s="196"/>
      <c r="AR100" s="196"/>
      <c r="AS100" s="196"/>
      <c r="AT100" s="196"/>
      <c r="AU100" s="196"/>
      <c r="AV100" s="196"/>
      <c r="AW100" s="196"/>
      <c r="AX100" s="196"/>
      <c r="AY100" s="196"/>
      <c r="AZ100" s="196"/>
      <c r="BA100" s="196"/>
      <c r="BB100" s="196"/>
      <c r="BC100" s="196"/>
      <c r="BD100" s="196"/>
      <c r="BE100" s="196"/>
      <c r="BF100" s="196"/>
      <c r="BG100" s="196"/>
      <c r="BH100" s="196"/>
      <c r="BI100" s="196"/>
      <c r="BJ100" s="196"/>
      <c r="BK100" s="196"/>
      <c r="BL100" s="196"/>
      <c r="BM100" s="196"/>
      <c r="BN100" s="196"/>
      <c r="BO100" s="196"/>
      <c r="BP100" s="196"/>
      <c r="BQ100" s="196"/>
      <c r="BR100" s="196"/>
      <c r="BS100" s="196"/>
      <c r="BT100" s="196"/>
      <c r="BU100" s="196"/>
      <c r="BV100" s="196"/>
      <c r="BW100" s="196"/>
      <c r="BX100" s="196"/>
      <c r="BY100" s="196"/>
      <c r="BZ100" s="196"/>
      <c r="CA100" s="196"/>
      <c r="CB100" s="196"/>
      <c r="CC100" s="196"/>
      <c r="CD100" s="196"/>
      <c r="CE100" s="196"/>
      <c r="CF100" s="196"/>
      <c r="CG100" s="196"/>
      <c r="CH100" s="196"/>
      <c r="CI100" s="196"/>
      <c r="CJ100" s="196"/>
      <c r="CK100" s="196"/>
      <c r="CL100" s="196"/>
      <c r="CM100" s="196"/>
      <c r="CN100" s="196"/>
      <c r="CO100" s="196"/>
      <c r="CP100" s="196"/>
      <c r="CQ100" s="196"/>
      <c r="CR100" s="196"/>
      <c r="CS100" s="196"/>
      <c r="CT100" s="196"/>
      <c r="CU100" s="196"/>
      <c r="CV100" s="196"/>
      <c r="CW100" s="196"/>
      <c r="CX100" s="196"/>
      <c r="CY100" s="196"/>
      <c r="CZ100" s="196"/>
      <c r="DA100" s="196"/>
      <c r="DB100" s="196"/>
      <c r="DC100" s="196"/>
      <c r="DD100" s="196"/>
      <c r="DE100" s="196"/>
      <c r="DF100" s="196"/>
      <c r="DG100" s="196"/>
      <c r="DH100" s="196"/>
      <c r="DI100" s="196"/>
      <c r="DJ100" s="196"/>
      <c r="DK100" s="196"/>
      <c r="DL100" s="196"/>
      <c r="DM100" s="196"/>
    </row>
    <row r="101" spans="1:117" s="70" customFormat="1" ht="20.25" customHeight="1">
      <c r="A101" s="77"/>
      <c r="B101" s="78"/>
      <c r="C101" s="79"/>
      <c r="D101" s="198"/>
      <c r="E101" s="197"/>
      <c r="F101" s="196"/>
      <c r="G101" s="196"/>
      <c r="H101" s="196"/>
      <c r="I101" s="196"/>
      <c r="J101" s="201"/>
      <c r="K101" s="197"/>
      <c r="L101" s="242"/>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201"/>
      <c r="AI101" s="198"/>
      <c r="AJ101" s="198"/>
      <c r="AK101" s="198"/>
      <c r="AL101" s="198"/>
      <c r="AM101" s="197"/>
      <c r="AN101" s="242"/>
      <c r="AO101" s="196"/>
      <c r="AP101" s="196"/>
      <c r="AQ101" s="196"/>
      <c r="AR101" s="196"/>
      <c r="AS101" s="196"/>
      <c r="AT101" s="196"/>
      <c r="AU101" s="196"/>
      <c r="AV101" s="196"/>
      <c r="AW101" s="196"/>
      <c r="AX101" s="196"/>
      <c r="AY101" s="196"/>
      <c r="AZ101" s="196"/>
      <c r="BA101" s="196"/>
      <c r="BB101" s="196"/>
      <c r="BC101" s="196"/>
      <c r="BD101" s="196"/>
      <c r="BE101" s="196"/>
      <c r="BF101" s="196"/>
      <c r="BG101" s="196"/>
      <c r="BH101" s="196"/>
      <c r="BI101" s="196"/>
      <c r="BJ101" s="196"/>
      <c r="BK101" s="196"/>
      <c r="BL101" s="196"/>
      <c r="BM101" s="196"/>
      <c r="BN101" s="196"/>
      <c r="BO101" s="196"/>
      <c r="BP101" s="196"/>
      <c r="BQ101" s="196"/>
      <c r="BR101" s="196"/>
      <c r="BS101" s="196"/>
      <c r="BT101" s="196"/>
      <c r="BU101" s="196"/>
      <c r="BV101" s="196"/>
      <c r="BW101" s="196"/>
      <c r="BX101" s="196"/>
      <c r="BY101" s="196"/>
      <c r="BZ101" s="196"/>
      <c r="CA101" s="196"/>
      <c r="CB101" s="196"/>
      <c r="CC101" s="196"/>
      <c r="CD101" s="196"/>
      <c r="CE101" s="196"/>
      <c r="CF101" s="196"/>
      <c r="CG101" s="196"/>
      <c r="CH101" s="196"/>
      <c r="CI101" s="196"/>
      <c r="CJ101" s="196"/>
      <c r="CK101" s="196"/>
      <c r="CL101" s="196"/>
      <c r="CM101" s="196"/>
      <c r="CN101" s="196"/>
      <c r="CO101" s="196"/>
      <c r="CP101" s="196"/>
      <c r="CQ101" s="196"/>
      <c r="CR101" s="196"/>
      <c r="CS101" s="196"/>
      <c r="CT101" s="196"/>
      <c r="CU101" s="196"/>
      <c r="CV101" s="196"/>
      <c r="CW101" s="196"/>
      <c r="CX101" s="196"/>
      <c r="CY101" s="196"/>
      <c r="CZ101" s="196"/>
      <c r="DA101" s="196"/>
      <c r="DB101" s="196"/>
      <c r="DC101" s="196"/>
      <c r="DD101" s="196"/>
      <c r="DE101" s="196"/>
      <c r="DF101" s="196"/>
      <c r="DG101" s="196"/>
      <c r="DH101" s="196"/>
      <c r="DI101" s="196"/>
      <c r="DJ101" s="196"/>
      <c r="DK101" s="196"/>
      <c r="DL101" s="196"/>
      <c r="DM101" s="196"/>
    </row>
    <row r="102" spans="1:117" s="70" customFormat="1" ht="20.25" customHeight="1">
      <c r="A102" s="77"/>
      <c r="B102" s="78"/>
      <c r="C102" s="79"/>
      <c r="D102" s="198"/>
      <c r="E102" s="197"/>
      <c r="F102" s="196"/>
      <c r="G102" s="196"/>
      <c r="H102" s="196"/>
      <c r="I102" s="196"/>
      <c r="J102" s="201"/>
      <c r="K102" s="197"/>
      <c r="L102" s="242"/>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201"/>
      <c r="AI102" s="198"/>
      <c r="AJ102" s="198"/>
      <c r="AK102" s="198"/>
      <c r="AL102" s="198"/>
      <c r="AM102" s="197"/>
      <c r="AN102" s="242"/>
      <c r="AO102" s="196"/>
      <c r="AP102" s="196"/>
      <c r="AQ102" s="196"/>
      <c r="AR102" s="196"/>
      <c r="AS102" s="196"/>
      <c r="AT102" s="196"/>
      <c r="AU102" s="196"/>
      <c r="AV102" s="196"/>
      <c r="AW102" s="196"/>
      <c r="AX102" s="196"/>
      <c r="AY102" s="196"/>
      <c r="AZ102" s="196"/>
      <c r="BA102" s="196"/>
      <c r="BB102" s="196"/>
      <c r="BC102" s="196"/>
      <c r="BD102" s="196"/>
      <c r="BE102" s="196"/>
      <c r="BF102" s="196"/>
      <c r="BG102" s="196"/>
      <c r="BH102" s="196"/>
      <c r="BI102" s="196"/>
      <c r="BJ102" s="196"/>
      <c r="BK102" s="196"/>
      <c r="BL102" s="196"/>
      <c r="BM102" s="196"/>
      <c r="BN102" s="196"/>
      <c r="BO102" s="196"/>
      <c r="BP102" s="196"/>
      <c r="BQ102" s="196"/>
      <c r="BR102" s="196"/>
      <c r="BS102" s="196"/>
      <c r="BT102" s="196"/>
      <c r="BU102" s="196"/>
      <c r="BV102" s="196"/>
      <c r="BW102" s="196"/>
      <c r="BX102" s="196"/>
      <c r="BY102" s="196"/>
      <c r="BZ102" s="196"/>
      <c r="CA102" s="196"/>
      <c r="CB102" s="196"/>
      <c r="CC102" s="196"/>
      <c r="CD102" s="196"/>
      <c r="CE102" s="196"/>
      <c r="CF102" s="196"/>
      <c r="CG102" s="196"/>
      <c r="CH102" s="196"/>
      <c r="CI102" s="196"/>
      <c r="CJ102" s="196"/>
      <c r="CK102" s="196"/>
      <c r="CL102" s="196"/>
      <c r="CM102" s="196"/>
      <c r="CN102" s="196"/>
      <c r="CO102" s="196"/>
      <c r="CP102" s="196"/>
      <c r="CQ102" s="196"/>
      <c r="CR102" s="196"/>
      <c r="CS102" s="196"/>
      <c r="CT102" s="196"/>
      <c r="CU102" s="196"/>
      <c r="CV102" s="196"/>
      <c r="CW102" s="196"/>
      <c r="CX102" s="196"/>
      <c r="CY102" s="196"/>
      <c r="CZ102" s="196"/>
      <c r="DA102" s="196"/>
      <c r="DB102" s="196"/>
      <c r="DC102" s="196"/>
      <c r="DD102" s="196"/>
      <c r="DE102" s="196"/>
      <c r="DF102" s="196"/>
      <c r="DG102" s="196"/>
      <c r="DH102" s="196"/>
      <c r="DI102" s="196"/>
      <c r="DJ102" s="196"/>
      <c r="DK102" s="196"/>
      <c r="DL102" s="196"/>
      <c r="DM102" s="196"/>
    </row>
    <row r="103" spans="1:117" s="70" customFormat="1" ht="20.25" customHeight="1">
      <c r="A103" s="77"/>
      <c r="B103" s="78"/>
      <c r="C103" s="79"/>
      <c r="D103" s="198"/>
      <c r="E103" s="197"/>
      <c r="F103" s="196"/>
      <c r="G103" s="196"/>
      <c r="H103" s="196"/>
      <c r="I103" s="196"/>
      <c r="J103" s="201"/>
      <c r="K103" s="197"/>
      <c r="L103" s="242"/>
      <c r="M103" s="196"/>
      <c r="N103" s="196"/>
      <c r="O103" s="196"/>
      <c r="P103" s="196"/>
      <c r="Q103" s="196"/>
      <c r="R103" s="196"/>
      <c r="S103" s="196"/>
      <c r="T103" s="196"/>
      <c r="U103" s="196"/>
      <c r="V103" s="196"/>
      <c r="W103" s="196"/>
      <c r="X103" s="196"/>
      <c r="Y103" s="196"/>
      <c r="Z103" s="196"/>
      <c r="AA103" s="196"/>
      <c r="AB103" s="196"/>
      <c r="AC103" s="196"/>
      <c r="AD103" s="196"/>
      <c r="AE103" s="196"/>
      <c r="AF103" s="196"/>
      <c r="AG103" s="196"/>
      <c r="AH103" s="201"/>
      <c r="AI103" s="198"/>
      <c r="AJ103" s="198"/>
      <c r="AK103" s="198"/>
      <c r="AL103" s="198"/>
      <c r="AM103" s="197"/>
      <c r="AN103" s="242"/>
      <c r="AO103" s="196"/>
      <c r="AP103" s="196"/>
      <c r="AQ103" s="196"/>
      <c r="AR103" s="196"/>
      <c r="AS103" s="196"/>
      <c r="AT103" s="196"/>
      <c r="AU103" s="196"/>
      <c r="AV103" s="196"/>
      <c r="AW103" s="196"/>
      <c r="AX103" s="196"/>
      <c r="AY103" s="196"/>
      <c r="AZ103" s="196"/>
      <c r="BA103" s="196"/>
      <c r="BB103" s="196"/>
      <c r="BC103" s="196"/>
      <c r="BD103" s="196"/>
      <c r="BE103" s="196"/>
      <c r="BF103" s="196"/>
      <c r="BG103" s="196"/>
      <c r="BH103" s="196"/>
      <c r="BI103" s="196"/>
      <c r="BJ103" s="196"/>
      <c r="BK103" s="196"/>
      <c r="BL103" s="196"/>
      <c r="BM103" s="196"/>
      <c r="BN103" s="196"/>
      <c r="BO103" s="196"/>
      <c r="BP103" s="196"/>
      <c r="BQ103" s="196"/>
      <c r="BR103" s="196"/>
      <c r="BS103" s="196"/>
      <c r="BT103" s="196"/>
      <c r="BU103" s="196"/>
      <c r="BV103" s="196"/>
      <c r="BW103" s="196"/>
      <c r="BX103" s="196"/>
      <c r="BY103" s="196"/>
      <c r="BZ103" s="196"/>
      <c r="CA103" s="196"/>
      <c r="CB103" s="196"/>
      <c r="CC103" s="196"/>
      <c r="CD103" s="196"/>
      <c r="CE103" s="196"/>
      <c r="CF103" s="196"/>
      <c r="CG103" s="196"/>
      <c r="CH103" s="196"/>
      <c r="CI103" s="196"/>
      <c r="CJ103" s="196"/>
      <c r="CK103" s="196"/>
      <c r="CL103" s="196"/>
      <c r="CM103" s="196"/>
      <c r="CN103" s="196"/>
      <c r="CO103" s="196"/>
      <c r="CP103" s="196"/>
      <c r="CQ103" s="196"/>
      <c r="CR103" s="196"/>
      <c r="CS103" s="196"/>
      <c r="CT103" s="196"/>
      <c r="CU103" s="196"/>
      <c r="CV103" s="196"/>
      <c r="CW103" s="196"/>
      <c r="CX103" s="196"/>
      <c r="CY103" s="196"/>
      <c r="CZ103" s="196"/>
      <c r="DA103" s="196"/>
      <c r="DB103" s="196"/>
      <c r="DC103" s="196"/>
      <c r="DD103" s="196"/>
      <c r="DE103" s="196"/>
      <c r="DF103" s="196"/>
      <c r="DG103" s="196"/>
      <c r="DH103" s="196"/>
      <c r="DI103" s="196"/>
      <c r="DJ103" s="196"/>
      <c r="DK103" s="196"/>
      <c r="DL103" s="196"/>
      <c r="DM103" s="196"/>
    </row>
    <row r="104" spans="1:117" s="70" customFormat="1" ht="20.25" customHeight="1">
      <c r="A104" s="77"/>
      <c r="B104" s="78"/>
      <c r="C104" s="79"/>
      <c r="D104" s="198"/>
      <c r="E104" s="197"/>
      <c r="F104" s="196"/>
      <c r="G104" s="196"/>
      <c r="H104" s="196"/>
      <c r="I104" s="196"/>
      <c r="J104" s="201"/>
      <c r="K104" s="197"/>
      <c r="L104" s="242"/>
      <c r="M104" s="196"/>
      <c r="N104" s="196"/>
      <c r="O104" s="196"/>
      <c r="P104" s="196"/>
      <c r="Q104" s="196"/>
      <c r="R104" s="196"/>
      <c r="S104" s="196"/>
      <c r="T104" s="196"/>
      <c r="U104" s="196"/>
      <c r="V104" s="196"/>
      <c r="W104" s="196"/>
      <c r="X104" s="196"/>
      <c r="Y104" s="196"/>
      <c r="Z104" s="196"/>
      <c r="AA104" s="196"/>
      <c r="AB104" s="196"/>
      <c r="AC104" s="196"/>
      <c r="AD104" s="196"/>
      <c r="AE104" s="196"/>
      <c r="AF104" s="196"/>
      <c r="AG104" s="196"/>
      <c r="AH104" s="201"/>
      <c r="AI104" s="198"/>
      <c r="AJ104" s="198"/>
      <c r="AK104" s="198"/>
      <c r="AL104" s="198"/>
      <c r="AM104" s="197"/>
      <c r="AN104" s="242"/>
      <c r="AO104" s="196"/>
      <c r="AP104" s="196"/>
      <c r="AQ104" s="196"/>
      <c r="AR104" s="196"/>
      <c r="AS104" s="196"/>
      <c r="AT104" s="196"/>
      <c r="AU104" s="196"/>
      <c r="AV104" s="196"/>
      <c r="AW104" s="196"/>
      <c r="AX104" s="196"/>
      <c r="AY104" s="196"/>
      <c r="AZ104" s="196"/>
      <c r="BA104" s="196"/>
      <c r="BB104" s="196"/>
      <c r="BC104" s="196"/>
      <c r="BD104" s="196"/>
      <c r="BE104" s="196"/>
      <c r="BF104" s="196"/>
      <c r="BG104" s="196"/>
      <c r="BH104" s="196"/>
      <c r="BI104" s="196"/>
      <c r="BJ104" s="196"/>
      <c r="BK104" s="196"/>
      <c r="BL104" s="196"/>
      <c r="BM104" s="196"/>
      <c r="BN104" s="196"/>
      <c r="BO104" s="196"/>
      <c r="BP104" s="196"/>
      <c r="BQ104" s="196"/>
      <c r="BR104" s="196"/>
      <c r="BS104" s="196"/>
      <c r="BT104" s="196"/>
      <c r="BU104" s="196"/>
      <c r="BV104" s="196"/>
      <c r="BW104" s="196"/>
      <c r="BX104" s="196"/>
      <c r="BY104" s="196"/>
      <c r="BZ104" s="196"/>
      <c r="CA104" s="196"/>
      <c r="CB104" s="196"/>
      <c r="CC104" s="196"/>
      <c r="CD104" s="196"/>
      <c r="CE104" s="196"/>
      <c r="CF104" s="196"/>
      <c r="CG104" s="196"/>
      <c r="CH104" s="196"/>
      <c r="CI104" s="196"/>
      <c r="CJ104" s="196"/>
      <c r="CK104" s="196"/>
      <c r="CL104" s="196"/>
      <c r="CM104" s="196"/>
      <c r="CN104" s="196"/>
      <c r="CO104" s="196"/>
      <c r="CP104" s="196"/>
      <c r="CQ104" s="196"/>
      <c r="CR104" s="196"/>
      <c r="CS104" s="196"/>
      <c r="CT104" s="196"/>
      <c r="CU104" s="196"/>
      <c r="CV104" s="196"/>
      <c r="CW104" s="196"/>
      <c r="CX104" s="196"/>
      <c r="CY104" s="196"/>
      <c r="CZ104" s="196"/>
      <c r="DA104" s="196"/>
      <c r="DB104" s="196"/>
      <c r="DC104" s="196"/>
      <c r="DD104" s="196"/>
      <c r="DE104" s="196"/>
      <c r="DF104" s="196"/>
      <c r="DG104" s="196"/>
      <c r="DH104" s="196"/>
      <c r="DI104" s="196"/>
      <c r="DJ104" s="196"/>
      <c r="DK104" s="196"/>
      <c r="DL104" s="196"/>
      <c r="DM104" s="196"/>
    </row>
    <row r="105" spans="1:117" s="70" customFormat="1" ht="20.25" customHeight="1">
      <c r="A105" s="77"/>
      <c r="B105" s="78"/>
      <c r="C105" s="79"/>
      <c r="D105" s="198"/>
      <c r="E105" s="197"/>
      <c r="F105" s="196"/>
      <c r="G105" s="196"/>
      <c r="H105" s="196"/>
      <c r="I105" s="196"/>
      <c r="J105" s="201"/>
      <c r="K105" s="197"/>
      <c r="L105" s="242"/>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201"/>
      <c r="AI105" s="198"/>
      <c r="AJ105" s="198"/>
      <c r="AK105" s="198"/>
      <c r="AL105" s="198"/>
      <c r="AM105" s="197"/>
      <c r="AN105" s="242"/>
      <c r="AO105" s="196"/>
      <c r="AP105" s="196"/>
      <c r="AQ105" s="196"/>
      <c r="AR105" s="196"/>
      <c r="AS105" s="196"/>
      <c r="AT105" s="196"/>
      <c r="AU105" s="196"/>
      <c r="AV105" s="196"/>
      <c r="AW105" s="196"/>
      <c r="AX105" s="196"/>
      <c r="AY105" s="196"/>
      <c r="AZ105" s="196"/>
      <c r="BA105" s="196"/>
      <c r="BB105" s="196"/>
      <c r="BC105" s="196"/>
      <c r="BD105" s="196"/>
      <c r="BE105" s="196"/>
      <c r="BF105" s="196"/>
      <c r="BG105" s="196"/>
      <c r="BH105" s="196"/>
      <c r="BI105" s="196"/>
      <c r="BJ105" s="196"/>
      <c r="BK105" s="196"/>
      <c r="BL105" s="196"/>
      <c r="BM105" s="196"/>
      <c r="BN105" s="196"/>
      <c r="BO105" s="196"/>
      <c r="BP105" s="196"/>
      <c r="BQ105" s="196"/>
      <c r="BR105" s="196"/>
      <c r="BS105" s="196"/>
      <c r="BT105" s="196"/>
      <c r="BU105" s="196"/>
      <c r="BV105" s="196"/>
      <c r="BW105" s="196"/>
      <c r="BX105" s="196"/>
      <c r="BY105" s="196"/>
      <c r="BZ105" s="196"/>
      <c r="CA105" s="196"/>
      <c r="CB105" s="196"/>
      <c r="CC105" s="196"/>
      <c r="CD105" s="196"/>
      <c r="CE105" s="196"/>
      <c r="CF105" s="196"/>
      <c r="CG105" s="196"/>
      <c r="CH105" s="196"/>
      <c r="CI105" s="196"/>
      <c r="CJ105" s="196"/>
      <c r="CK105" s="196"/>
      <c r="CL105" s="196"/>
      <c r="CM105" s="196"/>
      <c r="CN105" s="196"/>
      <c r="CO105" s="196"/>
      <c r="CP105" s="196"/>
      <c r="CQ105" s="196"/>
      <c r="CR105" s="196"/>
      <c r="CS105" s="196"/>
      <c r="CT105" s="196"/>
      <c r="CU105" s="196"/>
      <c r="CV105" s="196"/>
      <c r="CW105" s="196"/>
      <c r="CX105" s="196"/>
      <c r="CY105" s="196"/>
      <c r="CZ105" s="196"/>
      <c r="DA105" s="196"/>
      <c r="DB105" s="196"/>
      <c r="DC105" s="196"/>
      <c r="DD105" s="196"/>
      <c r="DE105" s="196"/>
      <c r="DF105" s="196"/>
      <c r="DG105" s="196"/>
      <c r="DH105" s="196"/>
      <c r="DI105" s="196"/>
      <c r="DJ105" s="196"/>
      <c r="DK105" s="196"/>
      <c r="DL105" s="196"/>
      <c r="DM105" s="196"/>
    </row>
    <row r="106" spans="1:117" s="70" customFormat="1" ht="20.25" customHeight="1">
      <c r="A106" s="80" t="s">
        <v>106</v>
      </c>
      <c r="B106" s="80"/>
      <c r="C106" s="80"/>
      <c r="D106" s="81" t="s">
        <v>12</v>
      </c>
      <c r="E106" s="82"/>
      <c r="F106" s="82"/>
      <c r="G106" s="82"/>
      <c r="H106" s="82"/>
      <c r="I106" s="82"/>
      <c r="J106" s="83"/>
      <c r="K106" s="82"/>
      <c r="L106" s="84"/>
      <c r="M106" s="82"/>
      <c r="N106" s="82"/>
      <c r="O106" s="82"/>
      <c r="P106" s="82"/>
      <c r="Q106" s="82"/>
      <c r="R106" s="82"/>
      <c r="S106" s="82"/>
      <c r="T106" s="82"/>
      <c r="U106" s="82"/>
      <c r="V106" s="82"/>
      <c r="W106" s="82"/>
      <c r="X106" s="82"/>
      <c r="Y106" s="82"/>
      <c r="Z106" s="82"/>
      <c r="AA106" s="82"/>
      <c r="AB106" s="82"/>
      <c r="AC106" s="82"/>
      <c r="AD106" s="82"/>
      <c r="AE106" s="82"/>
      <c r="AF106" s="82"/>
      <c r="AG106" s="82"/>
      <c r="AH106" s="83"/>
      <c r="AI106" s="83"/>
      <c r="AJ106" s="83"/>
      <c r="AK106" s="83"/>
      <c r="AL106" s="83"/>
      <c r="AM106" s="82"/>
      <c r="AN106" s="84"/>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c r="CC106" s="82"/>
      <c r="CD106" s="82"/>
      <c r="CE106" s="82"/>
      <c r="CF106" s="82"/>
      <c r="CG106" s="82"/>
      <c r="CH106" s="82"/>
      <c r="CI106" s="82"/>
      <c r="CJ106" s="82"/>
      <c r="CK106" s="82"/>
      <c r="CL106" s="82"/>
      <c r="CM106" s="82"/>
      <c r="CN106" s="82"/>
      <c r="CO106" s="82"/>
      <c r="CP106" s="82"/>
      <c r="CQ106" s="82"/>
      <c r="CR106" s="82"/>
      <c r="CS106" s="82"/>
      <c r="CT106" s="82"/>
      <c r="CU106" s="82"/>
      <c r="CV106" s="82"/>
      <c r="CW106" s="82"/>
      <c r="CX106" s="82"/>
      <c r="CY106" s="82"/>
      <c r="CZ106" s="82"/>
      <c r="DA106" s="82"/>
      <c r="DB106" s="82"/>
      <c r="DC106" s="82"/>
      <c r="DD106" s="82"/>
      <c r="DE106" s="82"/>
      <c r="DF106" s="82"/>
      <c r="DG106" s="82"/>
      <c r="DH106" s="82"/>
      <c r="DI106" s="82"/>
      <c r="DJ106" s="82"/>
      <c r="DK106" s="82"/>
      <c r="DL106" s="82"/>
      <c r="DM106" s="82"/>
    </row>
    <row r="107" spans="1:117" s="70" customFormat="1" ht="20.25" customHeight="1">
      <c r="A107" s="80"/>
      <c r="B107" s="80" t="s">
        <v>107</v>
      </c>
      <c r="C107" s="80"/>
      <c r="D107" s="81" t="s">
        <v>108</v>
      </c>
      <c r="E107" s="82"/>
      <c r="F107" s="82"/>
      <c r="G107" s="82"/>
      <c r="H107" s="82"/>
      <c r="I107" s="82"/>
      <c r="J107" s="83"/>
      <c r="K107" s="82"/>
      <c r="L107" s="84"/>
      <c r="M107" s="82"/>
      <c r="N107" s="82"/>
      <c r="O107" s="82"/>
      <c r="P107" s="82"/>
      <c r="Q107" s="82"/>
      <c r="R107" s="82"/>
      <c r="S107" s="82"/>
      <c r="T107" s="82"/>
      <c r="U107" s="82"/>
      <c r="V107" s="82"/>
      <c r="W107" s="82"/>
      <c r="X107" s="82"/>
      <c r="Y107" s="82"/>
      <c r="Z107" s="82"/>
      <c r="AA107" s="82"/>
      <c r="AB107" s="82"/>
      <c r="AC107" s="82"/>
      <c r="AD107" s="82"/>
      <c r="AE107" s="82"/>
      <c r="AF107" s="82"/>
      <c r="AG107" s="82"/>
      <c r="AH107" s="83"/>
      <c r="AI107" s="83"/>
      <c r="AJ107" s="83"/>
      <c r="AK107" s="83"/>
      <c r="AL107" s="83"/>
      <c r="AM107" s="82"/>
      <c r="AN107" s="84"/>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c r="BY107" s="82"/>
      <c r="BZ107" s="82"/>
      <c r="CA107" s="82"/>
      <c r="CB107" s="82"/>
      <c r="CC107" s="82"/>
      <c r="CD107" s="82"/>
      <c r="CE107" s="82"/>
      <c r="CF107" s="82"/>
      <c r="CG107" s="82"/>
      <c r="CH107" s="82"/>
      <c r="CI107" s="82"/>
      <c r="CJ107" s="82"/>
      <c r="CK107" s="82"/>
      <c r="CL107" s="82"/>
      <c r="CM107" s="82"/>
      <c r="CN107" s="82"/>
      <c r="CO107" s="82"/>
      <c r="CP107" s="82"/>
      <c r="CQ107" s="82"/>
      <c r="CR107" s="82"/>
      <c r="CS107" s="82"/>
      <c r="CT107" s="82"/>
      <c r="CU107" s="82"/>
      <c r="CV107" s="82"/>
      <c r="CW107" s="82"/>
      <c r="CX107" s="82"/>
      <c r="CY107" s="82"/>
      <c r="CZ107" s="82"/>
      <c r="DA107" s="82"/>
      <c r="DB107" s="82"/>
      <c r="DC107" s="82"/>
      <c r="DD107" s="82"/>
      <c r="DE107" s="82"/>
      <c r="DF107" s="82"/>
      <c r="DG107" s="82"/>
      <c r="DH107" s="82"/>
      <c r="DI107" s="82"/>
      <c r="DJ107" s="82"/>
      <c r="DK107" s="82"/>
      <c r="DL107" s="82"/>
      <c r="DM107" s="82"/>
    </row>
    <row r="108" spans="1:117" s="70" customFormat="1" ht="20.25" customHeight="1">
      <c r="A108" s="80"/>
      <c r="B108" s="80"/>
      <c r="C108" s="80" t="s">
        <v>107</v>
      </c>
      <c r="D108" s="81" t="s">
        <v>109</v>
      </c>
      <c r="E108" s="82"/>
      <c r="F108" s="82"/>
      <c r="G108" s="82"/>
      <c r="H108" s="82"/>
      <c r="I108" s="82"/>
      <c r="J108" s="83"/>
      <c r="K108" s="82"/>
      <c r="L108" s="84"/>
      <c r="M108" s="82"/>
      <c r="N108" s="82"/>
      <c r="O108" s="82"/>
      <c r="P108" s="82"/>
      <c r="Q108" s="82"/>
      <c r="R108" s="82"/>
      <c r="S108" s="82"/>
      <c r="T108" s="82"/>
      <c r="U108" s="82"/>
      <c r="V108" s="82"/>
      <c r="W108" s="82"/>
      <c r="X108" s="82"/>
      <c r="Y108" s="82"/>
      <c r="Z108" s="82"/>
      <c r="AA108" s="82"/>
      <c r="AB108" s="82"/>
      <c r="AC108" s="82"/>
      <c r="AD108" s="82"/>
      <c r="AE108" s="82"/>
      <c r="AF108" s="82"/>
      <c r="AG108" s="82"/>
      <c r="AH108" s="83"/>
      <c r="AI108" s="83"/>
      <c r="AJ108" s="83"/>
      <c r="AK108" s="83"/>
      <c r="AL108" s="83"/>
      <c r="AM108" s="82"/>
      <c r="AN108" s="84"/>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82"/>
      <c r="DL108" s="82"/>
      <c r="DM108" s="82"/>
    </row>
    <row r="109" spans="1:117" s="70" customFormat="1" ht="20.25" customHeight="1">
      <c r="A109" s="80" t="s">
        <v>2</v>
      </c>
      <c r="B109" s="80" t="s">
        <v>2</v>
      </c>
      <c r="C109" s="80" t="s">
        <v>2</v>
      </c>
      <c r="D109" s="81"/>
      <c r="E109" s="82"/>
      <c r="F109" s="82"/>
      <c r="G109" s="82"/>
      <c r="H109" s="82"/>
      <c r="I109" s="82"/>
      <c r="J109" s="83"/>
      <c r="K109" s="82"/>
      <c r="L109" s="84"/>
      <c r="M109" s="82"/>
      <c r="N109" s="82"/>
      <c r="O109" s="82"/>
      <c r="P109" s="82"/>
      <c r="Q109" s="82"/>
      <c r="R109" s="82"/>
      <c r="S109" s="82"/>
      <c r="T109" s="82"/>
      <c r="U109" s="82"/>
      <c r="V109" s="82"/>
      <c r="W109" s="82"/>
      <c r="X109" s="82"/>
      <c r="Y109" s="82"/>
      <c r="Z109" s="82"/>
      <c r="AA109" s="82"/>
      <c r="AB109" s="82"/>
      <c r="AC109" s="82"/>
      <c r="AD109" s="82"/>
      <c r="AE109" s="82"/>
      <c r="AF109" s="82"/>
      <c r="AG109" s="82"/>
      <c r="AH109" s="83"/>
      <c r="AI109" s="83"/>
      <c r="AJ109" s="83"/>
      <c r="AK109" s="83"/>
      <c r="AL109" s="83"/>
      <c r="AM109" s="82"/>
      <c r="AN109" s="84"/>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82"/>
      <c r="BX109" s="82"/>
      <c r="BY109" s="82"/>
      <c r="BZ109" s="82"/>
      <c r="CA109" s="82"/>
      <c r="CB109" s="82"/>
      <c r="CC109" s="82"/>
      <c r="CD109" s="82"/>
      <c r="CE109" s="82"/>
      <c r="CF109" s="82"/>
      <c r="CG109" s="82"/>
      <c r="CH109" s="82"/>
      <c r="CI109" s="82"/>
      <c r="CJ109" s="82"/>
      <c r="CK109" s="82"/>
      <c r="CL109" s="82"/>
      <c r="CM109" s="82"/>
      <c r="CN109" s="82"/>
      <c r="CO109" s="82"/>
      <c r="CP109" s="82"/>
      <c r="CQ109" s="82"/>
      <c r="CR109" s="82"/>
      <c r="CS109" s="82"/>
      <c r="CT109" s="82"/>
      <c r="CU109" s="82"/>
      <c r="CV109" s="82"/>
      <c r="CW109" s="82"/>
      <c r="CX109" s="82"/>
      <c r="CY109" s="82"/>
      <c r="CZ109" s="82"/>
      <c r="DA109" s="82"/>
      <c r="DB109" s="82"/>
      <c r="DC109" s="82"/>
      <c r="DD109" s="82"/>
      <c r="DE109" s="82"/>
      <c r="DF109" s="82"/>
      <c r="DG109" s="82"/>
      <c r="DH109" s="82"/>
      <c r="DI109" s="82"/>
      <c r="DJ109" s="82"/>
      <c r="DK109" s="82"/>
      <c r="DL109" s="82"/>
      <c r="DM109" s="82"/>
    </row>
    <row r="110" spans="1:117" s="70" customFormat="1" ht="20.25" customHeight="1">
      <c r="A110" s="80" t="s">
        <v>110</v>
      </c>
      <c r="B110" s="80"/>
      <c r="C110" s="80"/>
      <c r="D110" s="85" t="s">
        <v>111</v>
      </c>
      <c r="E110" s="82"/>
      <c r="F110" s="82"/>
      <c r="G110" s="82"/>
      <c r="H110" s="82"/>
      <c r="I110" s="82"/>
      <c r="J110" s="83"/>
      <c r="K110" s="82"/>
      <c r="L110" s="84"/>
      <c r="M110" s="82"/>
      <c r="N110" s="82"/>
      <c r="O110" s="82"/>
      <c r="P110" s="82"/>
      <c r="Q110" s="82"/>
      <c r="R110" s="82"/>
      <c r="S110" s="82"/>
      <c r="T110" s="82"/>
      <c r="U110" s="82"/>
      <c r="V110" s="82"/>
      <c r="W110" s="82"/>
      <c r="X110" s="82"/>
      <c r="Y110" s="82"/>
      <c r="Z110" s="82"/>
      <c r="AA110" s="82"/>
      <c r="AB110" s="82"/>
      <c r="AC110" s="82"/>
      <c r="AD110" s="82"/>
      <c r="AE110" s="82"/>
      <c r="AF110" s="82"/>
      <c r="AG110" s="82"/>
      <c r="AH110" s="83"/>
      <c r="AI110" s="83"/>
      <c r="AJ110" s="83"/>
      <c r="AK110" s="83"/>
      <c r="AL110" s="83"/>
      <c r="AM110" s="82"/>
      <c r="AN110" s="84"/>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c r="BL110" s="82"/>
      <c r="BM110" s="82"/>
      <c r="BN110" s="82"/>
      <c r="BO110" s="82"/>
      <c r="BP110" s="82"/>
      <c r="BQ110" s="82"/>
      <c r="BR110" s="82"/>
      <c r="BS110" s="82"/>
      <c r="BT110" s="82"/>
      <c r="BU110" s="82"/>
      <c r="BV110" s="82"/>
      <c r="BW110" s="82"/>
      <c r="BX110" s="82"/>
      <c r="BY110" s="82"/>
      <c r="BZ110" s="82"/>
      <c r="CA110" s="82"/>
      <c r="CB110" s="82"/>
      <c r="CC110" s="82"/>
      <c r="CD110" s="82"/>
      <c r="CE110" s="82"/>
      <c r="CF110" s="82"/>
      <c r="CG110" s="82"/>
      <c r="CH110" s="82"/>
      <c r="CI110" s="82"/>
      <c r="CJ110" s="82"/>
      <c r="CK110" s="82"/>
      <c r="CL110" s="82"/>
      <c r="CM110" s="82"/>
      <c r="CN110" s="82"/>
      <c r="CO110" s="82"/>
      <c r="CP110" s="82"/>
      <c r="CQ110" s="82"/>
      <c r="CR110" s="82"/>
      <c r="CS110" s="82"/>
      <c r="CT110" s="82"/>
      <c r="CU110" s="82"/>
      <c r="CV110" s="82"/>
      <c r="CW110" s="82"/>
      <c r="CX110" s="82"/>
      <c r="CY110" s="82"/>
      <c r="CZ110" s="82"/>
      <c r="DA110" s="82"/>
      <c r="DB110" s="82"/>
      <c r="DC110" s="82"/>
      <c r="DD110" s="82"/>
      <c r="DE110" s="82"/>
      <c r="DF110" s="82"/>
      <c r="DG110" s="82"/>
      <c r="DH110" s="82"/>
      <c r="DI110" s="82"/>
      <c r="DJ110" s="82"/>
      <c r="DK110" s="82"/>
      <c r="DL110" s="82"/>
      <c r="DM110" s="82"/>
    </row>
    <row r="111" spans="1:117" s="70" customFormat="1" ht="20.25" customHeight="1">
      <c r="A111" s="80"/>
      <c r="B111" s="80" t="s">
        <v>107</v>
      </c>
      <c r="C111" s="80"/>
      <c r="D111" s="85" t="s">
        <v>112</v>
      </c>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c r="BM111" s="82"/>
      <c r="BN111" s="82"/>
      <c r="BO111" s="82"/>
      <c r="BP111" s="82"/>
      <c r="BQ111" s="82"/>
      <c r="BR111" s="82"/>
      <c r="BS111" s="82"/>
      <c r="BT111" s="82"/>
      <c r="BU111" s="82"/>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c r="CR111" s="82"/>
      <c r="CS111" s="82"/>
      <c r="CT111" s="82"/>
      <c r="CU111" s="82"/>
      <c r="CV111" s="82"/>
      <c r="CW111" s="82"/>
      <c r="CX111" s="82"/>
      <c r="CY111" s="82"/>
      <c r="CZ111" s="82"/>
      <c r="DA111" s="82"/>
      <c r="DB111" s="82"/>
      <c r="DC111" s="82"/>
      <c r="DD111" s="82"/>
      <c r="DE111" s="82"/>
      <c r="DF111" s="82"/>
      <c r="DG111" s="82"/>
      <c r="DH111" s="82"/>
      <c r="DI111" s="82"/>
      <c r="DJ111" s="82"/>
      <c r="DK111" s="82"/>
      <c r="DL111" s="82"/>
      <c r="DM111" s="82"/>
    </row>
    <row r="112" spans="1:117" s="70" customFormat="1" ht="20.25" customHeight="1">
      <c r="A112" s="80"/>
      <c r="B112" s="80"/>
      <c r="C112" s="80" t="s">
        <v>107</v>
      </c>
      <c r="D112" s="85" t="s">
        <v>113</v>
      </c>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86"/>
      <c r="BY112" s="86"/>
      <c r="BZ112" s="86"/>
      <c r="CA112" s="86"/>
      <c r="CB112" s="86"/>
      <c r="CC112" s="86"/>
      <c r="CD112" s="86"/>
      <c r="CE112" s="86"/>
      <c r="CF112" s="86"/>
      <c r="CG112" s="86"/>
      <c r="CH112" s="86"/>
      <c r="CI112" s="86"/>
      <c r="CJ112" s="86"/>
      <c r="CK112" s="86"/>
      <c r="CL112" s="86"/>
      <c r="CM112" s="86"/>
      <c r="CN112" s="86"/>
      <c r="CO112" s="86"/>
      <c r="CP112" s="86"/>
      <c r="CQ112" s="86"/>
      <c r="CR112" s="86"/>
      <c r="CS112" s="86"/>
      <c r="CT112" s="86"/>
      <c r="CU112" s="86"/>
      <c r="CV112" s="86"/>
      <c r="CW112" s="86"/>
      <c r="CX112" s="86"/>
      <c r="CY112" s="86"/>
      <c r="CZ112" s="86"/>
      <c r="DA112" s="86"/>
      <c r="DB112" s="86"/>
      <c r="DC112" s="86"/>
      <c r="DD112" s="86"/>
      <c r="DE112" s="86"/>
      <c r="DF112" s="86"/>
      <c r="DG112" s="86"/>
      <c r="DH112" s="86"/>
      <c r="DI112" s="86"/>
      <c r="DJ112" s="86"/>
      <c r="DK112" s="86"/>
      <c r="DL112" s="86"/>
      <c r="DM112" s="86"/>
    </row>
    <row r="113" spans="1:117" s="70" customFormat="1" ht="20.25" customHeight="1">
      <c r="A113" s="80" t="s">
        <v>2</v>
      </c>
      <c r="B113" s="80" t="s">
        <v>2</v>
      </c>
      <c r="C113" s="80" t="s">
        <v>2</v>
      </c>
      <c r="D113" s="80" t="s">
        <v>114</v>
      </c>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c r="BY113" s="86"/>
      <c r="BZ113" s="86"/>
      <c r="CA113" s="86"/>
      <c r="CB113" s="86"/>
      <c r="CC113" s="86"/>
      <c r="CD113" s="86"/>
      <c r="CE113" s="86"/>
      <c r="CF113" s="86"/>
      <c r="CG113" s="86"/>
      <c r="CH113" s="86"/>
      <c r="CI113" s="86"/>
      <c r="CJ113" s="86"/>
      <c r="CK113" s="86"/>
      <c r="CL113" s="86"/>
      <c r="CM113" s="86"/>
      <c r="CN113" s="86"/>
      <c r="CO113" s="86"/>
      <c r="CP113" s="86"/>
      <c r="CQ113" s="86"/>
      <c r="CR113" s="86"/>
      <c r="CS113" s="86"/>
      <c r="CT113" s="86"/>
      <c r="CU113" s="86"/>
      <c r="CV113" s="86"/>
      <c r="CW113" s="86"/>
      <c r="CX113" s="86"/>
      <c r="CY113" s="86"/>
      <c r="CZ113" s="86"/>
      <c r="DA113" s="86"/>
      <c r="DB113" s="86"/>
      <c r="DC113" s="86"/>
      <c r="DD113" s="86"/>
      <c r="DE113" s="86"/>
      <c r="DF113" s="86"/>
      <c r="DG113" s="86"/>
      <c r="DH113" s="86"/>
      <c r="DI113" s="86"/>
      <c r="DJ113" s="86"/>
      <c r="DK113" s="86"/>
      <c r="DL113" s="86"/>
      <c r="DM113" s="86"/>
    </row>
    <row r="114" spans="1:117" s="70" customFormat="1" ht="20.25" customHeight="1">
      <c r="A114" s="80" t="s">
        <v>2</v>
      </c>
      <c r="B114" s="80" t="s">
        <v>2</v>
      </c>
      <c r="C114" s="80" t="s">
        <v>2</v>
      </c>
      <c r="D114" s="80" t="s">
        <v>114</v>
      </c>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c r="DG114" s="86"/>
      <c r="DH114" s="86"/>
      <c r="DI114" s="86"/>
      <c r="DJ114" s="86"/>
      <c r="DK114" s="86"/>
      <c r="DL114" s="86"/>
      <c r="DM114" s="86"/>
    </row>
    <row r="115" spans="1:117" s="70" customFormat="1" ht="11.25" customHeight="1">
      <c r="A115" s="189"/>
      <c r="B115" s="189"/>
      <c r="C115" s="189"/>
      <c r="D115" s="189"/>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c r="BT115" s="190"/>
      <c r="BU115" s="190"/>
      <c r="BV115" s="190"/>
      <c r="BW115" s="190"/>
      <c r="BX115" s="190"/>
      <c r="BY115" s="190"/>
      <c r="BZ115" s="190"/>
      <c r="CA115" s="190"/>
      <c r="CB115" s="190"/>
      <c r="CC115" s="190"/>
      <c r="CD115" s="190"/>
      <c r="CE115" s="190"/>
      <c r="CF115" s="190"/>
      <c r="CG115" s="190"/>
      <c r="CH115" s="190"/>
      <c r="CI115" s="190"/>
      <c r="CJ115" s="190"/>
      <c r="CK115" s="190"/>
      <c r="CL115" s="190"/>
      <c r="CM115" s="190"/>
      <c r="CN115" s="190"/>
      <c r="CO115" s="190"/>
      <c r="CP115" s="190"/>
      <c r="CQ115" s="190"/>
      <c r="CR115" s="190"/>
      <c r="CS115" s="190"/>
      <c r="CT115" s="190"/>
      <c r="CU115" s="190"/>
      <c r="CV115" s="190"/>
      <c r="CW115" s="190"/>
      <c r="CX115" s="190"/>
      <c r="CY115" s="190"/>
      <c r="CZ115" s="190"/>
      <c r="DA115" s="190"/>
      <c r="DB115" s="190"/>
      <c r="DC115" s="190"/>
      <c r="DD115" s="190"/>
      <c r="DE115" s="190"/>
      <c r="DF115" s="190"/>
      <c r="DG115" s="190"/>
      <c r="DH115" s="190"/>
      <c r="DI115" s="190"/>
      <c r="DJ115" s="190"/>
      <c r="DK115" s="190"/>
      <c r="DL115" s="190"/>
      <c r="DM115" s="190"/>
    </row>
    <row r="116" spans="1:52" s="70" customFormat="1" ht="30.75" customHeight="1">
      <c r="A116" s="112" t="s">
        <v>233</v>
      </c>
      <c r="B116" s="87"/>
      <c r="C116" s="87"/>
      <c r="D116" s="87"/>
      <c r="E116" s="87"/>
      <c r="F116" s="87"/>
      <c r="G116" s="87"/>
      <c r="H116" s="87"/>
      <c r="I116" s="87"/>
      <c r="J116" s="87"/>
      <c r="K116" s="87"/>
      <c r="L116" s="87"/>
      <c r="M116" s="87"/>
      <c r="N116" s="87"/>
      <c r="O116" s="87"/>
      <c r="P116" s="87"/>
      <c r="Q116" s="87"/>
      <c r="AQ116" s="179" t="s">
        <v>296</v>
      </c>
      <c r="AR116" s="180"/>
      <c r="AS116" s="180"/>
      <c r="AT116" s="180"/>
      <c r="AU116" s="180"/>
      <c r="AV116" s="180"/>
      <c r="AW116" s="180"/>
      <c r="AX116" s="191"/>
      <c r="AY116" s="191"/>
      <c r="AZ116" s="191"/>
    </row>
  </sheetData>
  <sheetProtection/>
  <mergeCells count="128">
    <mergeCell ref="A2:AP2"/>
    <mergeCell ref="AQ2:CA2"/>
    <mergeCell ref="CB2:DM2"/>
    <mergeCell ref="A4:D4"/>
    <mergeCell ref="E4:E6"/>
    <mergeCell ref="F4:P4"/>
    <mergeCell ref="Q4:AW4"/>
    <mergeCell ref="AX4:BN4"/>
    <mergeCell ref="BO4:BS4"/>
    <mergeCell ref="BT4:BX4"/>
    <mergeCell ref="BY4:CA4"/>
    <mergeCell ref="CB4:CD4"/>
    <mergeCell ref="CE4:CO4"/>
    <mergeCell ref="CP4:DE4"/>
    <mergeCell ref="DF4:DM4"/>
    <mergeCell ref="D5:D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 ref="DK5:DK6"/>
    <mergeCell ref="DL5:DL6"/>
    <mergeCell ref="DM5:DM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36"/>
  <sheetViews>
    <sheetView zoomScalePageLayoutView="0" workbookViewId="0" topLeftCell="A1">
      <selection activeCell="I17" sqref="I17"/>
    </sheetView>
  </sheetViews>
  <sheetFormatPr defaultColWidth="6.875" defaultRowHeight="12.75" customHeight="1"/>
  <cols>
    <col min="1" max="2" width="13.875" style="41" customWidth="1"/>
    <col min="3" max="3" width="22.00390625" style="41" customWidth="1"/>
    <col min="4" max="4" width="18.375" style="41" customWidth="1"/>
    <col min="5" max="6" width="17.50390625" style="41" customWidth="1"/>
    <col min="7" max="7" width="6.50390625" style="41" customWidth="1"/>
    <col min="8" max="8" width="6.875" style="41" customWidth="1"/>
    <col min="9" max="9" width="9.25390625" style="41" customWidth="1"/>
    <col min="10" max="16384" width="6.875" style="41" customWidth="1"/>
  </cols>
  <sheetData>
    <row r="1" spans="1:7" ht="19.5" customHeight="1">
      <c r="A1" s="43"/>
      <c r="B1" s="43"/>
      <c r="C1" s="44"/>
      <c r="D1" s="43"/>
      <c r="E1" s="43"/>
      <c r="F1" s="99" t="s">
        <v>254</v>
      </c>
      <c r="G1" s="45"/>
    </row>
    <row r="2" spans="1:7" ht="25.5" customHeight="1">
      <c r="A2" s="23" t="s">
        <v>217</v>
      </c>
      <c r="B2" s="46"/>
      <c r="C2" s="46"/>
      <c r="D2" s="46"/>
      <c r="E2" s="46"/>
      <c r="F2" s="46"/>
      <c r="G2" s="45"/>
    </row>
    <row r="3" spans="1:7" ht="19.5" customHeight="1">
      <c r="A3" s="253" t="s">
        <v>537</v>
      </c>
      <c r="B3" s="47"/>
      <c r="C3" s="47"/>
      <c r="D3" s="48"/>
      <c r="E3" s="48"/>
      <c r="F3" s="42" t="s">
        <v>19</v>
      </c>
      <c r="G3" s="45"/>
    </row>
    <row r="4" spans="1:7" ht="19.5" customHeight="1">
      <c r="A4" s="49" t="s">
        <v>197</v>
      </c>
      <c r="B4" s="49"/>
      <c r="C4" s="50"/>
      <c r="D4" s="334" t="s">
        <v>8</v>
      </c>
      <c r="E4" s="334"/>
      <c r="F4" s="334"/>
      <c r="G4" s="45"/>
    </row>
    <row r="5" spans="1:7" ht="19.5" customHeight="1">
      <c r="A5" s="254" t="s">
        <v>7</v>
      </c>
      <c r="B5" s="255"/>
      <c r="C5" s="334" t="s">
        <v>15</v>
      </c>
      <c r="D5" s="334" t="s">
        <v>11</v>
      </c>
      <c r="E5" s="335" t="s">
        <v>198</v>
      </c>
      <c r="F5" s="336" t="s">
        <v>199</v>
      </c>
      <c r="G5" s="45"/>
    </row>
    <row r="6" spans="1:7" ht="33.75" customHeight="1">
      <c r="A6" s="256" t="s">
        <v>9</v>
      </c>
      <c r="B6" s="256" t="s">
        <v>10</v>
      </c>
      <c r="C6" s="334"/>
      <c r="D6" s="334"/>
      <c r="E6" s="335"/>
      <c r="F6" s="336"/>
      <c r="G6" s="45"/>
    </row>
    <row r="7" spans="1:7" ht="33.75" customHeight="1">
      <c r="A7" s="257" t="s">
        <v>505</v>
      </c>
      <c r="B7" s="258"/>
      <c r="C7" s="257" t="s">
        <v>138</v>
      </c>
      <c r="D7" s="259">
        <v>258.47</v>
      </c>
      <c r="E7" s="259">
        <v>258.47</v>
      </c>
      <c r="F7" s="200"/>
      <c r="G7" s="45"/>
    </row>
    <row r="8" spans="1:7" ht="33.75" customHeight="1">
      <c r="A8" s="257" t="s">
        <v>506</v>
      </c>
      <c r="B8" s="260" t="s">
        <v>533</v>
      </c>
      <c r="C8" s="257" t="s">
        <v>418</v>
      </c>
      <c r="D8" s="259">
        <v>11.62</v>
      </c>
      <c r="E8" s="259">
        <v>11.62</v>
      </c>
      <c r="F8" s="200"/>
      <c r="G8" s="45"/>
    </row>
    <row r="9" spans="1:7" ht="33.75" customHeight="1">
      <c r="A9" s="257" t="s">
        <v>507</v>
      </c>
      <c r="B9" s="260" t="s">
        <v>534</v>
      </c>
      <c r="C9" s="257" t="s">
        <v>419</v>
      </c>
      <c r="D9" s="259">
        <v>61.9</v>
      </c>
      <c r="E9" s="259">
        <v>61.9</v>
      </c>
      <c r="F9" s="200"/>
      <c r="G9" s="45"/>
    </row>
    <row r="10" spans="1:7" ht="33.75" customHeight="1">
      <c r="A10" s="257" t="s">
        <v>508</v>
      </c>
      <c r="B10" s="260" t="s">
        <v>535</v>
      </c>
      <c r="C10" s="257" t="s">
        <v>420</v>
      </c>
      <c r="D10" s="259">
        <v>7.65</v>
      </c>
      <c r="E10" s="259">
        <v>7.65</v>
      </c>
      <c r="F10" s="200"/>
      <c r="G10" s="45"/>
    </row>
    <row r="11" spans="1:7" ht="33.75" customHeight="1">
      <c r="A11" s="257" t="s">
        <v>509</v>
      </c>
      <c r="B11" s="260" t="s">
        <v>536</v>
      </c>
      <c r="C11" s="257" t="s">
        <v>421</v>
      </c>
      <c r="D11" s="259">
        <v>15.16</v>
      </c>
      <c r="E11" s="259">
        <v>15.16</v>
      </c>
      <c r="F11" s="200"/>
      <c r="G11" s="45"/>
    </row>
    <row r="12" spans="1:7" ht="33.75" customHeight="1">
      <c r="A12" s="257" t="s">
        <v>510</v>
      </c>
      <c r="B12" s="258"/>
      <c r="C12" s="257" t="s">
        <v>422</v>
      </c>
      <c r="D12" s="259">
        <v>33.2</v>
      </c>
      <c r="E12" s="259">
        <v>33.2</v>
      </c>
      <c r="F12" s="200"/>
      <c r="G12" s="45"/>
    </row>
    <row r="13" spans="1:7" ht="33.75" customHeight="1">
      <c r="A13" s="257" t="s">
        <v>511</v>
      </c>
      <c r="B13" s="258"/>
      <c r="C13" s="257" t="s">
        <v>423</v>
      </c>
      <c r="D13" s="259">
        <v>39.94</v>
      </c>
      <c r="E13" s="259">
        <v>39.94</v>
      </c>
      <c r="F13" s="200"/>
      <c r="G13" s="45"/>
    </row>
    <row r="14" spans="1:7" ht="33.75" customHeight="1">
      <c r="A14" s="257" t="s">
        <v>512</v>
      </c>
      <c r="B14" s="258"/>
      <c r="C14" s="257" t="s">
        <v>140</v>
      </c>
      <c r="D14" s="259">
        <v>252.49</v>
      </c>
      <c r="E14" s="259">
        <v>252.49</v>
      </c>
      <c r="F14" s="200"/>
      <c r="G14" s="45"/>
    </row>
    <row r="15" spans="1:7" ht="33.75" customHeight="1">
      <c r="A15" s="257" t="s">
        <v>513</v>
      </c>
      <c r="B15" s="258"/>
      <c r="C15" s="257" t="s">
        <v>444</v>
      </c>
      <c r="D15" s="259">
        <v>157.1</v>
      </c>
      <c r="E15" s="259">
        <v>157.1</v>
      </c>
      <c r="F15" s="200"/>
      <c r="G15" s="45"/>
    </row>
    <row r="16" spans="1:7" ht="33.75" customHeight="1">
      <c r="A16" s="257" t="s">
        <v>514</v>
      </c>
      <c r="B16" s="258"/>
      <c r="C16" s="257" t="s">
        <v>446</v>
      </c>
      <c r="D16" s="259">
        <v>95.39</v>
      </c>
      <c r="E16" s="259">
        <v>95.39</v>
      </c>
      <c r="F16" s="200"/>
      <c r="G16" s="45"/>
    </row>
    <row r="17" spans="1:7" ht="33.75" customHeight="1">
      <c r="A17" s="257" t="s">
        <v>515</v>
      </c>
      <c r="B17" s="258"/>
      <c r="C17" s="257" t="s">
        <v>139</v>
      </c>
      <c r="D17" s="259">
        <v>118.93</v>
      </c>
      <c r="E17" s="199"/>
      <c r="F17" s="259">
        <v>118.93</v>
      </c>
      <c r="G17" s="45"/>
    </row>
    <row r="18" spans="1:7" ht="33.75" customHeight="1">
      <c r="A18" s="257" t="s">
        <v>516</v>
      </c>
      <c r="B18" s="258"/>
      <c r="C18" s="257" t="s">
        <v>424</v>
      </c>
      <c r="D18" s="259">
        <v>48.65</v>
      </c>
      <c r="E18" s="199"/>
      <c r="F18" s="259">
        <v>48.65</v>
      </c>
      <c r="G18" s="45"/>
    </row>
    <row r="19" spans="1:7" ht="33.75" customHeight="1">
      <c r="A19" s="257" t="s">
        <v>517</v>
      </c>
      <c r="B19" s="258"/>
      <c r="C19" s="257" t="s">
        <v>425</v>
      </c>
      <c r="D19" s="259">
        <v>9.98</v>
      </c>
      <c r="E19" s="199"/>
      <c r="F19" s="259">
        <v>9.98</v>
      </c>
      <c r="G19" s="45"/>
    </row>
    <row r="20" spans="1:7" ht="33.75" customHeight="1">
      <c r="A20" s="257" t="s">
        <v>518</v>
      </c>
      <c r="B20" s="258"/>
      <c r="C20" s="257" t="s">
        <v>427</v>
      </c>
      <c r="D20" s="259">
        <v>0.15</v>
      </c>
      <c r="E20" s="199"/>
      <c r="F20" s="259">
        <v>0.15</v>
      </c>
      <c r="G20" s="45"/>
    </row>
    <row r="21" spans="1:7" ht="33.75" customHeight="1">
      <c r="A21" s="257" t="s">
        <v>519</v>
      </c>
      <c r="B21" s="258"/>
      <c r="C21" s="257" t="s">
        <v>428</v>
      </c>
      <c r="D21" s="259">
        <v>1.6</v>
      </c>
      <c r="E21" s="199"/>
      <c r="F21" s="259">
        <v>1.6</v>
      </c>
      <c r="G21" s="45"/>
    </row>
    <row r="22" spans="1:7" ht="33.75" customHeight="1">
      <c r="A22" s="257" t="s">
        <v>520</v>
      </c>
      <c r="B22" s="258"/>
      <c r="C22" s="257" t="s">
        <v>429</v>
      </c>
      <c r="D22" s="259">
        <v>6.5</v>
      </c>
      <c r="E22" s="199"/>
      <c r="F22" s="259">
        <v>6.5</v>
      </c>
      <c r="G22" s="45"/>
    </row>
    <row r="23" spans="1:7" ht="33.75" customHeight="1">
      <c r="A23" s="257" t="s">
        <v>521</v>
      </c>
      <c r="B23" s="258"/>
      <c r="C23" s="257" t="s">
        <v>430</v>
      </c>
      <c r="D23" s="259">
        <v>4.69</v>
      </c>
      <c r="E23" s="199"/>
      <c r="F23" s="259">
        <v>4.69</v>
      </c>
      <c r="G23" s="45"/>
    </row>
    <row r="24" spans="1:7" ht="33.75" customHeight="1">
      <c r="A24" s="257" t="s">
        <v>522</v>
      </c>
      <c r="B24" s="258"/>
      <c r="C24" s="257" t="s">
        <v>432</v>
      </c>
      <c r="D24" s="259">
        <v>4.6</v>
      </c>
      <c r="E24" s="199"/>
      <c r="F24" s="259">
        <v>4.6</v>
      </c>
      <c r="G24" s="45"/>
    </row>
    <row r="25" spans="1:7" ht="33.75" customHeight="1">
      <c r="A25" s="257" t="s">
        <v>523</v>
      </c>
      <c r="B25" s="258"/>
      <c r="C25" s="257" t="s">
        <v>433</v>
      </c>
      <c r="D25" s="259">
        <v>13.44</v>
      </c>
      <c r="E25" s="199"/>
      <c r="F25" s="259">
        <v>13.44</v>
      </c>
      <c r="G25" s="45"/>
    </row>
    <row r="26" spans="1:7" ht="33.75" customHeight="1">
      <c r="A26" s="257" t="s">
        <v>524</v>
      </c>
      <c r="B26" s="258"/>
      <c r="C26" s="257" t="s">
        <v>434</v>
      </c>
      <c r="D26" s="259">
        <v>3.28</v>
      </c>
      <c r="E26" s="199"/>
      <c r="F26" s="259">
        <v>3.28</v>
      </c>
      <c r="G26" s="45"/>
    </row>
    <row r="27" spans="1:7" ht="33.75" customHeight="1">
      <c r="A27" s="257" t="s">
        <v>525</v>
      </c>
      <c r="B27" s="258"/>
      <c r="C27" s="257" t="s">
        <v>435</v>
      </c>
      <c r="D27" s="259">
        <v>0.6</v>
      </c>
      <c r="E27" s="199"/>
      <c r="F27" s="259">
        <v>0.6</v>
      </c>
      <c r="G27" s="45"/>
    </row>
    <row r="28" spans="1:7" ht="33.75" customHeight="1">
      <c r="A28" s="257" t="s">
        <v>526</v>
      </c>
      <c r="B28" s="258"/>
      <c r="C28" s="257" t="s">
        <v>436</v>
      </c>
      <c r="D28" s="259">
        <v>4.75</v>
      </c>
      <c r="E28" s="199"/>
      <c r="F28" s="259">
        <v>4.75</v>
      </c>
      <c r="G28" s="45"/>
    </row>
    <row r="29" spans="1:7" ht="33.75" customHeight="1">
      <c r="A29" s="257" t="s">
        <v>527</v>
      </c>
      <c r="B29" s="258"/>
      <c r="C29" s="257" t="s">
        <v>437</v>
      </c>
      <c r="D29" s="259">
        <v>0.69</v>
      </c>
      <c r="E29" s="199"/>
      <c r="F29" s="259">
        <v>0.69</v>
      </c>
      <c r="G29" s="45"/>
    </row>
    <row r="30" spans="1:7" ht="33.75" customHeight="1">
      <c r="A30" s="257" t="s">
        <v>528</v>
      </c>
      <c r="B30" s="258"/>
      <c r="C30" s="257" t="s">
        <v>438</v>
      </c>
      <c r="D30" s="259">
        <v>0.44</v>
      </c>
      <c r="E30" s="199"/>
      <c r="F30" s="259">
        <v>0.44</v>
      </c>
      <c r="G30" s="45"/>
    </row>
    <row r="31" spans="1:7" ht="33.75" customHeight="1">
      <c r="A31" s="257" t="s">
        <v>529</v>
      </c>
      <c r="B31" s="258"/>
      <c r="C31" s="257" t="s">
        <v>439</v>
      </c>
      <c r="D31" s="259">
        <v>2.35</v>
      </c>
      <c r="E31" s="199"/>
      <c r="F31" s="259">
        <v>2.35</v>
      </c>
      <c r="G31" s="45"/>
    </row>
    <row r="32" spans="1:7" ht="33.75" customHeight="1">
      <c r="A32" s="257" t="s">
        <v>530</v>
      </c>
      <c r="B32" s="258"/>
      <c r="C32" s="257" t="s">
        <v>440</v>
      </c>
      <c r="D32" s="259">
        <v>0.96</v>
      </c>
      <c r="E32" s="199"/>
      <c r="F32" s="259">
        <v>0.96</v>
      </c>
      <c r="G32" s="45"/>
    </row>
    <row r="33" spans="1:7" ht="33.75" customHeight="1">
      <c r="A33" s="257" t="s">
        <v>531</v>
      </c>
      <c r="B33" s="258"/>
      <c r="C33" s="257" t="s">
        <v>441</v>
      </c>
      <c r="D33" s="259">
        <v>1.99</v>
      </c>
      <c r="E33" s="199"/>
      <c r="F33" s="259">
        <v>1.99</v>
      </c>
      <c r="G33" s="45"/>
    </row>
    <row r="34" spans="1:7" ht="33.75" customHeight="1">
      <c r="A34" s="257" t="s">
        <v>532</v>
      </c>
      <c r="B34" s="258"/>
      <c r="C34" s="257" t="s">
        <v>442</v>
      </c>
      <c r="D34" s="259">
        <v>15.78</v>
      </c>
      <c r="E34" s="199"/>
      <c r="F34" s="259">
        <v>15.78</v>
      </c>
      <c r="G34" s="45"/>
    </row>
    <row r="35" spans="1:3" ht="21" customHeight="1">
      <c r="A35" s="152" t="s">
        <v>234</v>
      </c>
      <c r="B35" s="152"/>
      <c r="C35" s="152"/>
    </row>
    <row r="36" spans="1:6" ht="26.25" customHeight="1">
      <c r="A36" s="179" t="s">
        <v>297</v>
      </c>
      <c r="B36" s="192"/>
      <c r="C36" s="192"/>
      <c r="D36" s="192"/>
      <c r="E36" s="192"/>
      <c r="F36" s="192"/>
    </row>
  </sheetData>
  <sheetProtection/>
  <mergeCells count="5">
    <mergeCell ref="D4:F4"/>
    <mergeCell ref="C5:C6"/>
    <mergeCell ref="D5:D6"/>
    <mergeCell ref="E5:E6"/>
    <mergeCell ref="F5: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58"/>
  <sheetViews>
    <sheetView zoomScalePageLayoutView="0" workbookViewId="0" topLeftCell="A1">
      <selection activeCell="I43" sqref="I43"/>
    </sheetView>
  </sheetViews>
  <sheetFormatPr defaultColWidth="6.875" defaultRowHeight="12.75" customHeight="1"/>
  <cols>
    <col min="1" max="3" width="11.75390625" style="282" customWidth="1"/>
    <col min="4" max="4" width="36.875" style="282" customWidth="1"/>
    <col min="5" max="5" width="24.375" style="282" customWidth="1"/>
    <col min="6" max="6" width="26.25390625" style="282" customWidth="1"/>
    <col min="7" max="7" width="6.50390625" style="151" customWidth="1"/>
    <col min="8" max="16384" width="6.875" style="151" customWidth="1"/>
  </cols>
  <sheetData>
    <row r="1" spans="1:7" ht="19.5" customHeight="1">
      <c r="A1" s="261"/>
      <c r="B1" s="261"/>
      <c r="C1" s="262"/>
      <c r="D1" s="261"/>
      <c r="E1" s="261"/>
      <c r="F1" s="263" t="s">
        <v>538</v>
      </c>
      <c r="G1" s="150"/>
    </row>
    <row r="2" spans="1:7" ht="25.5" customHeight="1">
      <c r="A2" s="264" t="s">
        <v>539</v>
      </c>
      <c r="B2" s="265"/>
      <c r="C2" s="265"/>
      <c r="D2" s="265"/>
      <c r="E2" s="265"/>
      <c r="F2" s="265"/>
      <c r="G2" s="150"/>
    </row>
    <row r="3" spans="1:7" ht="20.25" customHeight="1">
      <c r="A3" s="266" t="s">
        <v>537</v>
      </c>
      <c r="B3" s="266"/>
      <c r="C3" s="266"/>
      <c r="D3" s="267"/>
      <c r="E3" s="267"/>
      <c r="F3" s="268" t="s">
        <v>19</v>
      </c>
      <c r="G3" s="150"/>
    </row>
    <row r="4" spans="1:7" ht="20.25" customHeight="1">
      <c r="A4" s="269" t="s">
        <v>7</v>
      </c>
      <c r="B4" s="270"/>
      <c r="C4" s="271"/>
      <c r="D4" s="337" t="s">
        <v>540</v>
      </c>
      <c r="E4" s="339" t="s">
        <v>541</v>
      </c>
      <c r="F4" s="338" t="s">
        <v>542</v>
      </c>
      <c r="G4" s="150"/>
    </row>
    <row r="5" spans="1:7" ht="20.25" customHeight="1">
      <c r="A5" s="272" t="s">
        <v>9</v>
      </c>
      <c r="B5" s="273" t="s">
        <v>10</v>
      </c>
      <c r="C5" s="274" t="s">
        <v>16</v>
      </c>
      <c r="D5" s="337"/>
      <c r="E5" s="340"/>
      <c r="F5" s="338"/>
      <c r="G5" s="150"/>
    </row>
    <row r="6" spans="1:7" ht="36" customHeight="1">
      <c r="A6" s="275" t="s">
        <v>371</v>
      </c>
      <c r="B6" s="283" t="s">
        <v>93</v>
      </c>
      <c r="C6" s="283" t="s">
        <v>93</v>
      </c>
      <c r="D6" s="276" t="s">
        <v>303</v>
      </c>
      <c r="E6" s="277">
        <v>120.34</v>
      </c>
      <c r="F6" s="277">
        <v>120.34</v>
      </c>
      <c r="G6" s="150"/>
    </row>
    <row r="7" spans="1:7" ht="36" customHeight="1">
      <c r="A7" s="278"/>
      <c r="B7" s="284" t="s">
        <v>545</v>
      </c>
      <c r="C7" s="284" t="s">
        <v>93</v>
      </c>
      <c r="D7" s="276" t="s">
        <v>304</v>
      </c>
      <c r="E7" s="277">
        <v>2</v>
      </c>
      <c r="F7" s="277">
        <v>2</v>
      </c>
      <c r="G7" s="150"/>
    </row>
    <row r="8" spans="1:7" ht="36" customHeight="1">
      <c r="A8" s="278"/>
      <c r="B8" s="284" t="s">
        <v>93</v>
      </c>
      <c r="C8" s="284" t="s">
        <v>546</v>
      </c>
      <c r="D8" s="276" t="s">
        <v>305</v>
      </c>
      <c r="E8" s="277">
        <v>2</v>
      </c>
      <c r="F8" s="277">
        <v>2</v>
      </c>
      <c r="G8" s="150"/>
    </row>
    <row r="9" spans="1:7" ht="36" customHeight="1">
      <c r="A9" s="278"/>
      <c r="B9" s="284" t="s">
        <v>547</v>
      </c>
      <c r="C9" s="284" t="s">
        <v>93</v>
      </c>
      <c r="D9" s="276" t="s">
        <v>306</v>
      </c>
      <c r="E9" s="277">
        <v>112.34</v>
      </c>
      <c r="F9" s="277">
        <v>112.34</v>
      </c>
      <c r="G9" s="150"/>
    </row>
    <row r="10" spans="1:7" ht="36" customHeight="1">
      <c r="A10" s="278"/>
      <c r="B10" s="284" t="s">
        <v>93</v>
      </c>
      <c r="C10" s="284" t="s">
        <v>546</v>
      </c>
      <c r="D10" s="276" t="s">
        <v>305</v>
      </c>
      <c r="E10" s="277">
        <v>112.34</v>
      </c>
      <c r="F10" s="277">
        <v>112.34</v>
      </c>
      <c r="G10" s="150"/>
    </row>
    <row r="11" spans="1:7" ht="36" customHeight="1">
      <c r="A11" s="278"/>
      <c r="B11" s="284" t="s">
        <v>548</v>
      </c>
      <c r="C11" s="284" t="s">
        <v>93</v>
      </c>
      <c r="D11" s="276" t="s">
        <v>310</v>
      </c>
      <c r="E11" s="277">
        <v>3</v>
      </c>
      <c r="F11" s="277">
        <v>3</v>
      </c>
      <c r="G11" s="150"/>
    </row>
    <row r="12" spans="1:7" ht="36" customHeight="1">
      <c r="A12" s="278"/>
      <c r="B12" s="284" t="s">
        <v>93</v>
      </c>
      <c r="C12" s="284" t="s">
        <v>546</v>
      </c>
      <c r="D12" s="276" t="s">
        <v>305</v>
      </c>
      <c r="E12" s="277">
        <v>3</v>
      </c>
      <c r="F12" s="277">
        <v>3</v>
      </c>
      <c r="G12" s="150"/>
    </row>
    <row r="13" spans="1:7" ht="36" customHeight="1">
      <c r="A13" s="278"/>
      <c r="B13" s="284" t="s">
        <v>549</v>
      </c>
      <c r="C13" s="284" t="s">
        <v>93</v>
      </c>
      <c r="D13" s="276" t="s">
        <v>311</v>
      </c>
      <c r="E13" s="277">
        <v>3</v>
      </c>
      <c r="F13" s="277">
        <v>3</v>
      </c>
      <c r="G13" s="150"/>
    </row>
    <row r="14" spans="1:7" ht="36" customHeight="1">
      <c r="A14" s="278"/>
      <c r="B14" s="284" t="s">
        <v>93</v>
      </c>
      <c r="C14" s="284" t="s">
        <v>546</v>
      </c>
      <c r="D14" s="276" t="s">
        <v>305</v>
      </c>
      <c r="E14" s="277">
        <v>3</v>
      </c>
      <c r="F14" s="277">
        <v>3</v>
      </c>
      <c r="G14" s="150"/>
    </row>
    <row r="15" spans="1:7" ht="36" customHeight="1">
      <c r="A15" s="278" t="s">
        <v>373</v>
      </c>
      <c r="B15" s="284" t="s">
        <v>93</v>
      </c>
      <c r="C15" s="284" t="s">
        <v>93</v>
      </c>
      <c r="D15" s="276" t="s">
        <v>316</v>
      </c>
      <c r="E15" s="277">
        <v>1.08</v>
      </c>
      <c r="F15" s="277">
        <v>1.08</v>
      </c>
      <c r="G15" s="150"/>
    </row>
    <row r="16" spans="1:7" ht="36" customHeight="1">
      <c r="A16" s="278"/>
      <c r="B16" s="284" t="s">
        <v>550</v>
      </c>
      <c r="C16" s="284" t="s">
        <v>93</v>
      </c>
      <c r="D16" s="276" t="s">
        <v>317</v>
      </c>
      <c r="E16" s="277">
        <v>1.08</v>
      </c>
      <c r="F16" s="277">
        <v>1.08</v>
      </c>
      <c r="G16" s="150"/>
    </row>
    <row r="17" spans="1:7" ht="36" customHeight="1">
      <c r="A17" s="278"/>
      <c r="B17" s="284" t="s">
        <v>93</v>
      </c>
      <c r="C17" s="284" t="s">
        <v>550</v>
      </c>
      <c r="D17" s="276" t="s">
        <v>318</v>
      </c>
      <c r="E17" s="277">
        <v>1.08</v>
      </c>
      <c r="F17" s="277">
        <v>1.08</v>
      </c>
      <c r="G17" s="150"/>
    </row>
    <row r="18" spans="1:7" ht="36" customHeight="1">
      <c r="A18" s="278" t="s">
        <v>374</v>
      </c>
      <c r="B18" s="284" t="s">
        <v>93</v>
      </c>
      <c r="C18" s="284" t="s">
        <v>93</v>
      </c>
      <c r="D18" s="276" t="s">
        <v>319</v>
      </c>
      <c r="E18" s="277">
        <v>273.08</v>
      </c>
      <c r="F18" s="277">
        <v>273.05</v>
      </c>
      <c r="G18" s="150"/>
    </row>
    <row r="19" spans="1:7" ht="36" customHeight="1">
      <c r="A19" s="278"/>
      <c r="B19" s="284" t="s">
        <v>551</v>
      </c>
      <c r="C19" s="284" t="s">
        <v>93</v>
      </c>
      <c r="D19" s="276" t="s">
        <v>324</v>
      </c>
      <c r="E19" s="277">
        <v>113.23</v>
      </c>
      <c r="F19" s="277">
        <v>113.23</v>
      </c>
      <c r="G19" s="150"/>
    </row>
    <row r="20" spans="1:7" ht="36" customHeight="1">
      <c r="A20" s="278"/>
      <c r="B20" s="284" t="s">
        <v>93</v>
      </c>
      <c r="C20" s="284" t="s">
        <v>545</v>
      </c>
      <c r="D20" s="276" t="s">
        <v>325</v>
      </c>
      <c r="E20" s="277">
        <v>10.9</v>
      </c>
      <c r="F20" s="277">
        <v>10.9</v>
      </c>
      <c r="G20" s="150"/>
    </row>
    <row r="21" spans="1:7" ht="36" customHeight="1">
      <c r="A21" s="278"/>
      <c r="B21" s="284" t="s">
        <v>93</v>
      </c>
      <c r="C21" s="284" t="s">
        <v>547</v>
      </c>
      <c r="D21" s="276" t="s">
        <v>326</v>
      </c>
      <c r="E21" s="277">
        <v>55.21</v>
      </c>
      <c r="F21" s="277">
        <v>55.21</v>
      </c>
      <c r="G21" s="150"/>
    </row>
    <row r="22" spans="1:7" ht="36" customHeight="1">
      <c r="A22" s="278"/>
      <c r="B22" s="284" t="s">
        <v>93</v>
      </c>
      <c r="C22" s="284" t="s">
        <v>552</v>
      </c>
      <c r="D22" s="276" t="s">
        <v>327</v>
      </c>
      <c r="E22" s="277">
        <v>23.57</v>
      </c>
      <c r="F22" s="277">
        <v>23.57</v>
      </c>
      <c r="G22" s="150"/>
    </row>
    <row r="23" spans="1:7" ht="36" customHeight="1">
      <c r="A23" s="278"/>
      <c r="B23" s="284" t="s">
        <v>93</v>
      </c>
      <c r="C23" s="284" t="s">
        <v>553</v>
      </c>
      <c r="D23" s="276" t="s">
        <v>328</v>
      </c>
      <c r="E23" s="277">
        <v>23.55</v>
      </c>
      <c r="F23" s="277">
        <v>23.55</v>
      </c>
      <c r="G23" s="150"/>
    </row>
    <row r="24" spans="1:7" ht="36" customHeight="1">
      <c r="A24" s="278"/>
      <c r="B24" s="284" t="s">
        <v>554</v>
      </c>
      <c r="C24" s="284" t="s">
        <v>93</v>
      </c>
      <c r="D24" s="276" t="s">
        <v>329</v>
      </c>
      <c r="E24" s="277">
        <v>2.92</v>
      </c>
      <c r="F24" s="277">
        <v>2.92</v>
      </c>
      <c r="G24" s="150"/>
    </row>
    <row r="25" spans="1:7" ht="36" customHeight="1">
      <c r="A25" s="278"/>
      <c r="B25" s="284" t="s">
        <v>93</v>
      </c>
      <c r="C25" s="284" t="s">
        <v>545</v>
      </c>
      <c r="D25" s="276" t="s">
        <v>330</v>
      </c>
      <c r="E25" s="277">
        <v>2.92</v>
      </c>
      <c r="F25" s="277">
        <v>2.92</v>
      </c>
      <c r="G25" s="150"/>
    </row>
    <row r="26" spans="1:7" ht="36" customHeight="1">
      <c r="A26" s="278"/>
      <c r="B26" s="284" t="s">
        <v>548</v>
      </c>
      <c r="C26" s="284" t="s">
        <v>93</v>
      </c>
      <c r="D26" s="276" t="s">
        <v>331</v>
      </c>
      <c r="E26" s="277">
        <v>10.96</v>
      </c>
      <c r="F26" s="277">
        <v>10.96</v>
      </c>
      <c r="G26" s="150"/>
    </row>
    <row r="27" spans="1:7" ht="36" customHeight="1">
      <c r="A27" s="278"/>
      <c r="B27" s="284" t="s">
        <v>93</v>
      </c>
      <c r="C27" s="284" t="s">
        <v>555</v>
      </c>
      <c r="D27" s="276" t="s">
        <v>332</v>
      </c>
      <c r="E27" s="277">
        <v>10.96</v>
      </c>
      <c r="F27" s="277">
        <v>10.96</v>
      </c>
      <c r="G27" s="150"/>
    </row>
    <row r="28" spans="1:7" ht="36" customHeight="1">
      <c r="A28" s="278"/>
      <c r="B28" s="284" t="s">
        <v>556</v>
      </c>
      <c r="C28" s="284" t="s">
        <v>93</v>
      </c>
      <c r="D28" s="276" t="s">
        <v>333</v>
      </c>
      <c r="E28" s="277">
        <v>7</v>
      </c>
      <c r="F28" s="277">
        <v>7</v>
      </c>
      <c r="G28" s="150"/>
    </row>
    <row r="29" spans="1:7" ht="36" customHeight="1">
      <c r="A29" s="278"/>
      <c r="B29" s="284" t="s">
        <v>93</v>
      </c>
      <c r="C29" s="284" t="s">
        <v>545</v>
      </c>
      <c r="D29" s="276" t="s">
        <v>334</v>
      </c>
      <c r="E29" s="277">
        <v>7</v>
      </c>
      <c r="F29" s="277">
        <v>7</v>
      </c>
      <c r="G29" s="150"/>
    </row>
    <row r="30" spans="1:7" ht="36" customHeight="1">
      <c r="A30" s="278"/>
      <c r="B30" s="284" t="s">
        <v>557</v>
      </c>
      <c r="C30" s="284" t="s">
        <v>93</v>
      </c>
      <c r="D30" s="276" t="s">
        <v>335</v>
      </c>
      <c r="E30" s="277">
        <v>92.46</v>
      </c>
      <c r="F30" s="277">
        <v>92.43</v>
      </c>
      <c r="G30" s="150"/>
    </row>
    <row r="31" spans="1:7" ht="36" customHeight="1">
      <c r="A31" s="278"/>
      <c r="B31" s="284" t="s">
        <v>93</v>
      </c>
      <c r="C31" s="284" t="s">
        <v>545</v>
      </c>
      <c r="D31" s="276" t="s">
        <v>336</v>
      </c>
      <c r="E31" s="277">
        <v>3.77</v>
      </c>
      <c r="F31" s="277">
        <v>3.77</v>
      </c>
      <c r="G31" s="150"/>
    </row>
    <row r="32" spans="1:7" ht="36" customHeight="1">
      <c r="A32" s="278"/>
      <c r="B32" s="284" t="s">
        <v>93</v>
      </c>
      <c r="C32" s="284" t="s">
        <v>546</v>
      </c>
      <c r="D32" s="276" t="s">
        <v>337</v>
      </c>
      <c r="E32" s="277">
        <v>88.69</v>
      </c>
      <c r="F32" s="277">
        <v>88.66</v>
      </c>
      <c r="G32" s="150"/>
    </row>
    <row r="33" spans="1:7" ht="36" customHeight="1">
      <c r="A33" s="278"/>
      <c r="B33" s="284" t="s">
        <v>558</v>
      </c>
      <c r="C33" s="284" t="s">
        <v>93</v>
      </c>
      <c r="D33" s="276" t="s">
        <v>338</v>
      </c>
      <c r="E33" s="277">
        <v>13</v>
      </c>
      <c r="F33" s="277">
        <v>13</v>
      </c>
      <c r="G33" s="150"/>
    </row>
    <row r="34" spans="1:7" ht="36" customHeight="1">
      <c r="A34" s="278"/>
      <c r="B34" s="284" t="s">
        <v>93</v>
      </c>
      <c r="C34" s="284" t="s">
        <v>545</v>
      </c>
      <c r="D34" s="276" t="s">
        <v>339</v>
      </c>
      <c r="E34" s="277">
        <v>13</v>
      </c>
      <c r="F34" s="277">
        <v>13</v>
      </c>
      <c r="G34" s="150"/>
    </row>
    <row r="35" spans="1:7" ht="36" customHeight="1">
      <c r="A35" s="278"/>
      <c r="B35" s="284" t="s">
        <v>559</v>
      </c>
      <c r="C35" s="284" t="s">
        <v>93</v>
      </c>
      <c r="D35" s="276" t="s">
        <v>340</v>
      </c>
      <c r="E35" s="277">
        <v>23.44</v>
      </c>
      <c r="F35" s="277">
        <v>23.44</v>
      </c>
      <c r="G35" s="150"/>
    </row>
    <row r="36" spans="1:7" ht="36" customHeight="1">
      <c r="A36" s="278"/>
      <c r="B36" s="284" t="s">
        <v>93</v>
      </c>
      <c r="C36" s="284" t="s">
        <v>560</v>
      </c>
      <c r="D36" s="276" t="s">
        <v>341</v>
      </c>
      <c r="E36" s="277">
        <v>23.44</v>
      </c>
      <c r="F36" s="277">
        <v>23.44</v>
      </c>
      <c r="G36" s="150"/>
    </row>
    <row r="37" spans="1:7" ht="36" customHeight="1">
      <c r="A37" s="278"/>
      <c r="B37" s="284" t="s">
        <v>561</v>
      </c>
      <c r="C37" s="284" t="s">
        <v>93</v>
      </c>
      <c r="D37" s="276" t="s">
        <v>342</v>
      </c>
      <c r="E37" s="277">
        <v>3.36</v>
      </c>
      <c r="F37" s="277">
        <v>3.36</v>
      </c>
      <c r="G37" s="150"/>
    </row>
    <row r="38" spans="1:7" ht="36" customHeight="1">
      <c r="A38" s="278"/>
      <c r="B38" s="284" t="s">
        <v>93</v>
      </c>
      <c r="C38" s="284" t="s">
        <v>546</v>
      </c>
      <c r="D38" s="276" t="s">
        <v>343</v>
      </c>
      <c r="E38" s="277">
        <v>3.36</v>
      </c>
      <c r="F38" s="277">
        <v>3.36</v>
      </c>
      <c r="G38" s="150"/>
    </row>
    <row r="39" spans="1:7" ht="36" customHeight="1">
      <c r="A39" s="278"/>
      <c r="B39" s="284" t="s">
        <v>550</v>
      </c>
      <c r="C39" s="284" t="s">
        <v>93</v>
      </c>
      <c r="D39" s="276" t="s">
        <v>344</v>
      </c>
      <c r="E39" s="277">
        <v>6.71</v>
      </c>
      <c r="F39" s="277">
        <v>6.71</v>
      </c>
      <c r="G39" s="150"/>
    </row>
    <row r="40" spans="1:7" ht="36" customHeight="1">
      <c r="A40" s="278"/>
      <c r="B40" s="284" t="s">
        <v>93</v>
      </c>
      <c r="C40" s="284" t="s">
        <v>545</v>
      </c>
      <c r="D40" s="276" t="s">
        <v>345</v>
      </c>
      <c r="E40" s="277">
        <v>6.71</v>
      </c>
      <c r="F40" s="277">
        <v>6.71</v>
      </c>
      <c r="G40" s="150"/>
    </row>
    <row r="41" spans="1:7" ht="36" customHeight="1">
      <c r="A41" s="278" t="s">
        <v>474</v>
      </c>
      <c r="B41" s="284" t="s">
        <v>93</v>
      </c>
      <c r="C41" s="284" t="s">
        <v>93</v>
      </c>
      <c r="D41" s="276" t="s">
        <v>400</v>
      </c>
      <c r="E41" s="277">
        <v>0</v>
      </c>
      <c r="F41" s="277">
        <v>20</v>
      </c>
      <c r="G41" s="150"/>
    </row>
    <row r="42" spans="1:7" ht="36" customHeight="1">
      <c r="A42" s="278"/>
      <c r="B42" s="284" t="s">
        <v>562</v>
      </c>
      <c r="C42" s="284" t="s">
        <v>93</v>
      </c>
      <c r="D42" s="276" t="s">
        <v>401</v>
      </c>
      <c r="E42" s="277">
        <v>0</v>
      </c>
      <c r="F42" s="277">
        <v>20</v>
      </c>
      <c r="G42" s="150"/>
    </row>
    <row r="43" spans="1:7" ht="36" customHeight="1">
      <c r="A43" s="278"/>
      <c r="B43" s="284" t="s">
        <v>93</v>
      </c>
      <c r="C43" s="284" t="s">
        <v>550</v>
      </c>
      <c r="D43" s="276" t="s">
        <v>402</v>
      </c>
      <c r="E43" s="277">
        <v>0</v>
      </c>
      <c r="F43" s="277">
        <v>20</v>
      </c>
      <c r="G43" s="150"/>
    </row>
    <row r="44" spans="1:7" ht="36" customHeight="1">
      <c r="A44" s="278" t="s">
        <v>376</v>
      </c>
      <c r="B44" s="284" t="s">
        <v>93</v>
      </c>
      <c r="C44" s="284" t="s">
        <v>93</v>
      </c>
      <c r="D44" s="276" t="s">
        <v>350</v>
      </c>
      <c r="E44" s="277">
        <v>13</v>
      </c>
      <c r="F44" s="277">
        <v>13</v>
      </c>
      <c r="G44" s="150"/>
    </row>
    <row r="45" spans="1:7" ht="36" customHeight="1">
      <c r="A45" s="278"/>
      <c r="B45" s="284" t="s">
        <v>556</v>
      </c>
      <c r="C45" s="284" t="s">
        <v>93</v>
      </c>
      <c r="D45" s="276" t="s">
        <v>353</v>
      </c>
      <c r="E45" s="277">
        <v>13</v>
      </c>
      <c r="F45" s="277">
        <v>13</v>
      </c>
      <c r="G45" s="150"/>
    </row>
    <row r="46" spans="1:7" ht="36" customHeight="1">
      <c r="A46" s="278"/>
      <c r="B46" s="284" t="s">
        <v>93</v>
      </c>
      <c r="C46" s="284" t="s">
        <v>545</v>
      </c>
      <c r="D46" s="276" t="s">
        <v>354</v>
      </c>
      <c r="E46" s="277">
        <v>13</v>
      </c>
      <c r="F46" s="277">
        <v>13</v>
      </c>
      <c r="G46" s="150"/>
    </row>
    <row r="47" spans="1:7" ht="36" customHeight="1">
      <c r="A47" s="278" t="s">
        <v>377</v>
      </c>
      <c r="B47" s="284" t="s">
        <v>93</v>
      </c>
      <c r="C47" s="284" t="s">
        <v>93</v>
      </c>
      <c r="D47" s="276" t="s">
        <v>357</v>
      </c>
      <c r="E47" s="277">
        <v>230.45</v>
      </c>
      <c r="F47" s="277">
        <v>252.95</v>
      </c>
      <c r="G47" s="150"/>
    </row>
    <row r="48" spans="1:7" ht="36" customHeight="1">
      <c r="A48" s="278"/>
      <c r="B48" s="284" t="s">
        <v>545</v>
      </c>
      <c r="C48" s="284" t="s">
        <v>93</v>
      </c>
      <c r="D48" s="276" t="s">
        <v>358</v>
      </c>
      <c r="E48" s="277">
        <v>161.45</v>
      </c>
      <c r="F48" s="277">
        <v>181.45</v>
      </c>
      <c r="G48" s="150"/>
    </row>
    <row r="49" spans="1:7" ht="36" customHeight="1">
      <c r="A49" s="278"/>
      <c r="B49" s="284" t="s">
        <v>93</v>
      </c>
      <c r="C49" s="284" t="s">
        <v>563</v>
      </c>
      <c r="D49" s="276" t="s">
        <v>359</v>
      </c>
      <c r="E49" s="277">
        <v>2</v>
      </c>
      <c r="F49" s="277">
        <v>2</v>
      </c>
      <c r="G49" s="150"/>
    </row>
    <row r="50" spans="1:7" ht="36" customHeight="1">
      <c r="A50" s="278"/>
      <c r="B50" s="284" t="s">
        <v>93</v>
      </c>
      <c r="C50" s="284" t="s">
        <v>550</v>
      </c>
      <c r="D50" s="276" t="s">
        <v>361</v>
      </c>
      <c r="E50" s="277">
        <v>159.45</v>
      </c>
      <c r="F50" s="277">
        <v>179.45</v>
      </c>
      <c r="G50" s="150"/>
    </row>
    <row r="51" spans="1:7" ht="36" customHeight="1">
      <c r="A51" s="278"/>
      <c r="B51" s="284" t="s">
        <v>547</v>
      </c>
      <c r="C51" s="284" t="s">
        <v>93</v>
      </c>
      <c r="D51" s="276" t="s">
        <v>364</v>
      </c>
      <c r="E51" s="277">
        <v>10</v>
      </c>
      <c r="F51" s="277">
        <v>10</v>
      </c>
      <c r="G51" s="150"/>
    </row>
    <row r="52" spans="1:7" ht="36" customHeight="1">
      <c r="A52" s="278"/>
      <c r="B52" s="284" t="s">
        <v>93</v>
      </c>
      <c r="C52" s="284" t="s">
        <v>564</v>
      </c>
      <c r="D52" s="276" t="s">
        <v>365</v>
      </c>
      <c r="E52" s="277">
        <v>10</v>
      </c>
      <c r="F52" s="277">
        <v>10</v>
      </c>
      <c r="G52" s="150"/>
    </row>
    <row r="53" spans="1:7" ht="36" customHeight="1">
      <c r="A53" s="278"/>
      <c r="B53" s="284" t="s">
        <v>555</v>
      </c>
      <c r="C53" s="284" t="s">
        <v>93</v>
      </c>
      <c r="D53" s="276" t="s">
        <v>366</v>
      </c>
      <c r="E53" s="277">
        <v>59</v>
      </c>
      <c r="F53" s="277">
        <v>61.5</v>
      </c>
      <c r="G53" s="150"/>
    </row>
    <row r="54" spans="1:7" ht="36" customHeight="1">
      <c r="A54" s="278"/>
      <c r="B54" s="284" t="s">
        <v>93</v>
      </c>
      <c r="C54" s="284" t="s">
        <v>545</v>
      </c>
      <c r="D54" s="276" t="s">
        <v>367</v>
      </c>
      <c r="E54" s="277">
        <v>30</v>
      </c>
      <c r="F54" s="277">
        <v>21</v>
      </c>
      <c r="G54" s="150"/>
    </row>
    <row r="55" spans="1:7" ht="36" customHeight="1">
      <c r="A55" s="278"/>
      <c r="B55" s="284" t="s">
        <v>93</v>
      </c>
      <c r="C55" s="284" t="s">
        <v>552</v>
      </c>
      <c r="D55" s="276" t="s">
        <v>368</v>
      </c>
      <c r="E55" s="277">
        <v>29</v>
      </c>
      <c r="F55" s="277">
        <v>27</v>
      </c>
      <c r="G55" s="150"/>
    </row>
    <row r="56" spans="1:7" ht="36" customHeight="1">
      <c r="A56" s="278"/>
      <c r="B56" s="284" t="s">
        <v>93</v>
      </c>
      <c r="C56" s="284" t="s">
        <v>555</v>
      </c>
      <c r="D56" s="276" t="s">
        <v>404</v>
      </c>
      <c r="E56" s="277">
        <v>0</v>
      </c>
      <c r="F56" s="277">
        <v>13.5</v>
      </c>
      <c r="G56" s="150"/>
    </row>
    <row r="57" spans="1:6" ht="15" customHeight="1">
      <c r="A57" s="279" t="s">
        <v>543</v>
      </c>
      <c r="B57" s="279"/>
      <c r="C57" s="279"/>
      <c r="D57" s="279"/>
      <c r="E57" s="279"/>
      <c r="F57" s="279"/>
    </row>
    <row r="58" spans="1:6" ht="26.25" customHeight="1">
      <c r="A58" s="280" t="s">
        <v>544</v>
      </c>
      <c r="B58" s="281"/>
      <c r="C58" s="281"/>
      <c r="D58" s="281"/>
      <c r="E58" s="281"/>
      <c r="F58" s="281"/>
    </row>
  </sheetData>
  <sheetProtection/>
  <mergeCells count="3">
    <mergeCell ref="D4:D5"/>
    <mergeCell ref="E4:E5"/>
    <mergeCell ref="F4:F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Q10"/>
  <sheetViews>
    <sheetView zoomScalePageLayoutView="0" workbookViewId="0" topLeftCell="A1">
      <selection activeCell="E7" sqref="E7"/>
    </sheetView>
  </sheetViews>
  <sheetFormatPr defaultColWidth="25.625" defaultRowHeight="14.25"/>
  <cols>
    <col min="1" max="1" width="15.625" style="129" customWidth="1"/>
    <col min="2" max="2" width="19.25390625" style="129" customWidth="1"/>
    <col min="3" max="6" width="15.625" style="129" customWidth="1"/>
    <col min="7" max="16384" width="25.625" style="129" customWidth="1"/>
  </cols>
  <sheetData>
    <row r="1" spans="1:6" ht="21.75" customHeight="1">
      <c r="A1" s="139"/>
      <c r="B1" s="139"/>
      <c r="C1" s="140"/>
      <c r="D1" s="139"/>
      <c r="E1" s="139"/>
      <c r="F1" s="141" t="s">
        <v>255</v>
      </c>
    </row>
    <row r="2" spans="1:6" s="142" customFormat="1" ht="42" customHeight="1">
      <c r="A2" s="341" t="s">
        <v>216</v>
      </c>
      <c r="B2" s="341"/>
      <c r="C2" s="341"/>
      <c r="D2" s="341"/>
      <c r="E2" s="341"/>
      <c r="F2" s="341"/>
    </row>
    <row r="3" spans="1:6" s="121" customFormat="1" ht="21.75" customHeight="1">
      <c r="A3" s="285" t="s">
        <v>496</v>
      </c>
      <c r="B3" s="130"/>
      <c r="C3" s="130"/>
      <c r="D3" s="130"/>
      <c r="E3" s="130"/>
      <c r="F3" s="143" t="s">
        <v>19</v>
      </c>
    </row>
    <row r="4" spans="1:6" s="121" customFormat="1" ht="30" customHeight="1">
      <c r="A4" s="144" t="s">
        <v>200</v>
      </c>
      <c r="B4" s="144"/>
      <c r="C4" s="144"/>
      <c r="D4" s="144"/>
      <c r="E4" s="144"/>
      <c r="F4" s="144"/>
    </row>
    <row r="5" spans="1:6" s="121" customFormat="1" ht="30" customHeight="1">
      <c r="A5" s="346" t="s">
        <v>11</v>
      </c>
      <c r="B5" s="344" t="s">
        <v>20</v>
      </c>
      <c r="C5" s="144" t="s">
        <v>21</v>
      </c>
      <c r="D5" s="144"/>
      <c r="E5" s="144"/>
      <c r="F5" s="345" t="s">
        <v>22</v>
      </c>
    </row>
    <row r="6" spans="1:6" s="121" customFormat="1" ht="30" customHeight="1">
      <c r="A6" s="346"/>
      <c r="B6" s="344"/>
      <c r="C6" s="145" t="s">
        <v>17</v>
      </c>
      <c r="D6" s="145" t="s">
        <v>23</v>
      </c>
      <c r="E6" s="145" t="s">
        <v>24</v>
      </c>
      <c r="F6" s="345"/>
    </row>
    <row r="7" spans="1:6" s="121" customFormat="1" ht="30" customHeight="1">
      <c r="A7" s="146">
        <v>5.67</v>
      </c>
      <c r="B7" s="146"/>
      <c r="C7" s="146">
        <v>2.95</v>
      </c>
      <c r="D7" s="146"/>
      <c r="E7" s="146">
        <v>2.95</v>
      </c>
      <c r="F7" s="146">
        <v>2.72</v>
      </c>
    </row>
    <row r="8" spans="1:17" s="148" customFormat="1" ht="15" customHeight="1">
      <c r="A8" s="342" t="s">
        <v>235</v>
      </c>
      <c r="B8" s="342"/>
      <c r="C8" s="342"/>
      <c r="D8" s="342"/>
      <c r="E8" s="342"/>
      <c r="F8" s="342"/>
      <c r="G8" s="147"/>
      <c r="H8" s="147"/>
      <c r="I8" s="147"/>
      <c r="J8" s="147"/>
      <c r="K8" s="147"/>
      <c r="L8" s="147"/>
      <c r="M8" s="147"/>
      <c r="N8" s="147"/>
      <c r="O8" s="147"/>
      <c r="P8" s="147"/>
      <c r="Q8" s="147"/>
    </row>
    <row r="9" spans="1:17" ht="15" customHeight="1">
      <c r="A9" s="343"/>
      <c r="B9" s="343"/>
      <c r="C9" s="343"/>
      <c r="D9" s="343"/>
      <c r="E9" s="343"/>
      <c r="F9" s="343"/>
      <c r="G9" s="149"/>
      <c r="H9" s="149"/>
      <c r="I9" s="149"/>
      <c r="J9" s="149"/>
      <c r="K9" s="149"/>
      <c r="L9" s="149"/>
      <c r="M9" s="149"/>
      <c r="N9" s="149"/>
      <c r="O9" s="149"/>
      <c r="P9" s="149"/>
      <c r="Q9" s="149"/>
    </row>
    <row r="10" spans="1:6" ht="26.25" customHeight="1">
      <c r="A10" s="179" t="s">
        <v>298</v>
      </c>
      <c r="B10" s="193"/>
      <c r="C10" s="193"/>
      <c r="D10" s="193"/>
      <c r="E10" s="193"/>
      <c r="F10" s="193"/>
    </row>
  </sheetData>
  <sheetProtection/>
  <mergeCells count="5">
    <mergeCell ref="A2:F2"/>
    <mergeCell ref="A5:A6"/>
    <mergeCell ref="B5:B6"/>
    <mergeCell ref="F5:F6"/>
    <mergeCell ref="A8:F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16"/>
  <sheetViews>
    <sheetView zoomScalePageLayoutView="0" workbookViewId="0" topLeftCell="A1">
      <selection activeCell="K25" sqref="K25"/>
    </sheetView>
  </sheetViews>
  <sheetFormatPr defaultColWidth="9.00390625" defaultRowHeight="14.25"/>
  <cols>
    <col min="1" max="3" width="8.75390625" style="129" customWidth="1"/>
    <col min="4" max="4" width="29.625" style="129" customWidth="1"/>
    <col min="5" max="5" width="16.625" style="129" customWidth="1"/>
    <col min="6" max="6" width="13.125" style="129" customWidth="1"/>
    <col min="7" max="9" width="10.125" style="129" customWidth="1"/>
    <col min="10" max="10" width="16.625" style="129" customWidth="1"/>
    <col min="11" max="16384" width="9.00390625" style="129" customWidth="1"/>
  </cols>
  <sheetData>
    <row r="1" spans="1:10" ht="26.25" customHeight="1">
      <c r="A1" s="126"/>
      <c r="B1" s="127"/>
      <c r="C1" s="127"/>
      <c r="D1" s="127"/>
      <c r="E1" s="127"/>
      <c r="F1" s="127"/>
      <c r="G1" s="127"/>
      <c r="H1" s="127"/>
      <c r="I1" s="127"/>
      <c r="J1" s="128" t="s">
        <v>256</v>
      </c>
    </row>
    <row r="2" spans="1:10" ht="26.25" customHeight="1">
      <c r="A2" s="350" t="s">
        <v>211</v>
      </c>
      <c r="B2" s="350"/>
      <c r="C2" s="350"/>
      <c r="D2" s="350"/>
      <c r="E2" s="350"/>
      <c r="F2" s="350"/>
      <c r="G2" s="350"/>
      <c r="H2" s="350"/>
      <c r="I2" s="350"/>
      <c r="J2" s="350"/>
    </row>
    <row r="3" spans="1:10" s="133" customFormat="1" ht="26.25" customHeight="1">
      <c r="A3" s="289" t="s">
        <v>570</v>
      </c>
      <c r="B3" s="131"/>
      <c r="C3" s="131"/>
      <c r="D3" s="131"/>
      <c r="E3" s="131"/>
      <c r="F3" s="131"/>
      <c r="G3" s="131"/>
      <c r="H3" s="131"/>
      <c r="I3" s="131"/>
      <c r="J3" s="132" t="s">
        <v>212</v>
      </c>
    </row>
    <row r="4" spans="1:10" s="133" customFormat="1" ht="20.25" customHeight="1">
      <c r="A4" s="351" t="s">
        <v>202</v>
      </c>
      <c r="B4" s="351"/>
      <c r="C4" s="351"/>
      <c r="D4" s="351" t="s">
        <v>203</v>
      </c>
      <c r="E4" s="348" t="s">
        <v>204</v>
      </c>
      <c r="F4" s="354" t="s">
        <v>205</v>
      </c>
      <c r="G4" s="134" t="s">
        <v>206</v>
      </c>
      <c r="H4" s="134"/>
      <c r="I4" s="134"/>
      <c r="J4" s="352" t="s">
        <v>236</v>
      </c>
    </row>
    <row r="5" spans="1:10" s="133" customFormat="1" ht="20.25" customHeight="1">
      <c r="A5" s="351"/>
      <c r="B5" s="351"/>
      <c r="C5" s="351"/>
      <c r="D5" s="351"/>
      <c r="E5" s="349"/>
      <c r="F5" s="355"/>
      <c r="G5" s="135" t="s">
        <v>207</v>
      </c>
      <c r="H5" s="135" t="s">
        <v>237</v>
      </c>
      <c r="I5" s="135" t="s">
        <v>238</v>
      </c>
      <c r="J5" s="353"/>
    </row>
    <row r="6" spans="1:10" s="137" customFormat="1" ht="20.25" customHeight="1">
      <c r="A6" s="136" t="s">
        <v>208</v>
      </c>
      <c r="B6" s="136" t="s">
        <v>209</v>
      </c>
      <c r="C6" s="136" t="s">
        <v>210</v>
      </c>
      <c r="D6" s="135" t="s">
        <v>207</v>
      </c>
      <c r="E6" s="288">
        <v>42.35</v>
      </c>
      <c r="F6" s="288">
        <v>116</v>
      </c>
      <c r="G6" s="288">
        <v>158.35</v>
      </c>
      <c r="H6" s="288"/>
      <c r="I6" s="288">
        <v>158.35</v>
      </c>
      <c r="J6" s="288"/>
    </row>
    <row r="7" spans="1:10" s="137" customFormat="1" ht="20.25" customHeight="1">
      <c r="A7" s="286" t="s">
        <v>376</v>
      </c>
      <c r="B7" s="287" t="s">
        <v>93</v>
      </c>
      <c r="C7" s="287" t="s">
        <v>93</v>
      </c>
      <c r="D7" s="237" t="s">
        <v>350</v>
      </c>
      <c r="E7" s="238">
        <v>42.35</v>
      </c>
      <c r="F7" s="238">
        <v>11</v>
      </c>
      <c r="G7" s="238">
        <v>152.35</v>
      </c>
      <c r="H7" s="238"/>
      <c r="I7" s="238">
        <v>152.35</v>
      </c>
      <c r="J7" s="238"/>
    </row>
    <row r="8" spans="1:10" s="137" customFormat="1" ht="20.25" customHeight="1">
      <c r="A8" s="236"/>
      <c r="B8" s="240" t="s">
        <v>565</v>
      </c>
      <c r="C8" s="239" t="s">
        <v>93</v>
      </c>
      <c r="D8" s="237" t="s">
        <v>355</v>
      </c>
      <c r="E8" s="238">
        <v>42.35</v>
      </c>
      <c r="F8" s="238">
        <v>11</v>
      </c>
      <c r="G8" s="238">
        <v>152.35</v>
      </c>
      <c r="H8" s="238"/>
      <c r="I8" s="238">
        <v>152.35</v>
      </c>
      <c r="J8" s="238"/>
    </row>
    <row r="9" spans="1:10" s="137" customFormat="1" ht="20.25" customHeight="1">
      <c r="A9" s="236"/>
      <c r="B9" s="239" t="s">
        <v>93</v>
      </c>
      <c r="C9" s="240" t="s">
        <v>566</v>
      </c>
      <c r="D9" s="237" t="s">
        <v>403</v>
      </c>
      <c r="E9" s="238">
        <v>42.35</v>
      </c>
      <c r="F9" s="238"/>
      <c r="G9" s="238">
        <v>42.35</v>
      </c>
      <c r="H9" s="238"/>
      <c r="I9" s="238">
        <v>42.35</v>
      </c>
      <c r="J9" s="238"/>
    </row>
    <row r="10" spans="1:10" s="137" customFormat="1" ht="20.25" customHeight="1">
      <c r="A10" s="236"/>
      <c r="B10" s="239" t="s">
        <v>93</v>
      </c>
      <c r="C10" s="240" t="s">
        <v>567</v>
      </c>
      <c r="D10" s="237" t="s">
        <v>356</v>
      </c>
      <c r="E10" s="238"/>
      <c r="F10" s="238">
        <v>11</v>
      </c>
      <c r="G10" s="238">
        <v>11</v>
      </c>
      <c r="H10" s="238"/>
      <c r="I10" s="238">
        <v>11</v>
      </c>
      <c r="J10" s="238"/>
    </row>
    <row r="11" spans="1:10" s="137" customFormat="1" ht="20.25" customHeight="1">
      <c r="A11" s="236" t="s">
        <v>378</v>
      </c>
      <c r="B11" s="239" t="s">
        <v>93</v>
      </c>
      <c r="C11" s="239" t="s">
        <v>93</v>
      </c>
      <c r="D11" s="237" t="s">
        <v>147</v>
      </c>
      <c r="E11" s="238"/>
      <c r="F11" s="238">
        <v>6</v>
      </c>
      <c r="G11" s="238">
        <v>6</v>
      </c>
      <c r="H11" s="238"/>
      <c r="I11" s="238">
        <v>6</v>
      </c>
      <c r="J11" s="238"/>
    </row>
    <row r="12" spans="1:10" s="137" customFormat="1" ht="20.25" customHeight="1">
      <c r="A12" s="236"/>
      <c r="B12" s="240" t="s">
        <v>568</v>
      </c>
      <c r="C12" s="239" t="s">
        <v>93</v>
      </c>
      <c r="D12" s="237" t="s">
        <v>369</v>
      </c>
      <c r="E12" s="238"/>
      <c r="F12" s="238">
        <v>6</v>
      </c>
      <c r="G12" s="238">
        <v>6</v>
      </c>
      <c r="H12" s="238"/>
      <c r="I12" s="238">
        <v>6</v>
      </c>
      <c r="J12" s="238"/>
    </row>
    <row r="13" spans="1:10" s="137" customFormat="1" ht="20.25" customHeight="1">
      <c r="A13" s="236"/>
      <c r="B13" s="239" t="s">
        <v>93</v>
      </c>
      <c r="C13" s="240" t="s">
        <v>569</v>
      </c>
      <c r="D13" s="237" t="s">
        <v>370</v>
      </c>
      <c r="E13" s="238"/>
      <c r="F13" s="238">
        <v>6</v>
      </c>
      <c r="G13" s="238">
        <v>6</v>
      </c>
      <c r="H13" s="238"/>
      <c r="I13" s="238">
        <v>6</v>
      </c>
      <c r="J13" s="238"/>
    </row>
    <row r="14" spans="1:10" s="133" customFormat="1" ht="20.25" customHeight="1">
      <c r="A14" s="138" t="s">
        <v>239</v>
      </c>
      <c r="B14" s="138"/>
      <c r="C14" s="138"/>
      <c r="D14" s="138"/>
      <c r="E14" s="138"/>
      <c r="F14" s="138"/>
      <c r="G14" s="138"/>
      <c r="H14" s="138"/>
      <c r="I14" s="138"/>
      <c r="J14" s="138"/>
    </row>
    <row r="15" spans="1:10" ht="20.25" customHeight="1">
      <c r="A15" s="347" t="s">
        <v>240</v>
      </c>
      <c r="B15" s="347"/>
      <c r="C15" s="347"/>
      <c r="D15" s="347"/>
      <c r="E15" s="347"/>
      <c r="F15" s="347"/>
      <c r="G15" s="347"/>
      <c r="H15" s="347"/>
      <c r="I15" s="347"/>
      <c r="J15" s="347"/>
    </row>
    <row r="16" spans="1:8" ht="25.5" customHeight="1">
      <c r="A16" s="179" t="s">
        <v>299</v>
      </c>
      <c r="B16" s="193"/>
      <c r="C16" s="193"/>
      <c r="D16" s="193"/>
      <c r="E16" s="193"/>
      <c r="F16" s="193"/>
      <c r="G16" s="193"/>
      <c r="H16" s="193"/>
    </row>
  </sheetData>
  <sheetProtection/>
  <mergeCells count="7">
    <mergeCell ref="A15:J15"/>
    <mergeCell ref="A2:J2"/>
    <mergeCell ref="A4:C5"/>
    <mergeCell ref="D4:D5"/>
    <mergeCell ref="E4:E5"/>
    <mergeCell ref="F4:F5"/>
    <mergeCell ref="J4:J5"/>
  </mergeCells>
  <printOptions/>
  <pageMargins left="0.7" right="0.7" top="0.75" bottom="0.75" header="0.3" footer="0.3"/>
  <pageSetup orientation="portrait" paperSize="9" r:id="rId1"/>
</worksheet>
</file>

<file path=xl/worksheets/sheet15.xml><?xml version="1.0" encoding="utf-8"?>
<worksheet xmlns="http://schemas.openxmlformats.org/spreadsheetml/2006/main" xmlns:r="http://schemas.openxmlformats.org/officeDocument/2006/relationships">
  <dimension ref="A1:Q10"/>
  <sheetViews>
    <sheetView zoomScalePageLayoutView="0" workbookViewId="0" topLeftCell="A1">
      <selection activeCell="J26" sqref="J26"/>
    </sheetView>
  </sheetViews>
  <sheetFormatPr defaultColWidth="9.00390625" defaultRowHeight="14.25"/>
  <cols>
    <col min="1" max="6" width="15.625" style="118" customWidth="1"/>
    <col min="7" max="16384" width="9.00390625" style="118" customWidth="1"/>
  </cols>
  <sheetData>
    <row r="1" spans="1:6" ht="20.25" customHeight="1">
      <c r="A1" s="115"/>
      <c r="B1" s="115"/>
      <c r="C1" s="116"/>
      <c r="D1" s="115"/>
      <c r="E1" s="115"/>
      <c r="F1" s="117" t="s">
        <v>257</v>
      </c>
    </row>
    <row r="2" spans="1:6" ht="34.5" customHeight="1">
      <c r="A2" s="356" t="s">
        <v>215</v>
      </c>
      <c r="B2" s="356"/>
      <c r="C2" s="356"/>
      <c r="D2" s="356"/>
      <c r="E2" s="356"/>
      <c r="F2" s="356"/>
    </row>
    <row r="3" spans="1:6" s="121" customFormat="1" ht="30" customHeight="1">
      <c r="A3" s="290" t="s">
        <v>537</v>
      </c>
      <c r="B3" s="119"/>
      <c r="C3" s="119"/>
      <c r="D3" s="119"/>
      <c r="E3" s="119"/>
      <c r="F3" s="120" t="s">
        <v>19</v>
      </c>
    </row>
    <row r="4" spans="1:6" s="121" customFormat="1" ht="30" customHeight="1">
      <c r="A4" s="122" t="s">
        <v>201</v>
      </c>
      <c r="B4" s="122"/>
      <c r="C4" s="122"/>
      <c r="D4" s="122"/>
      <c r="E4" s="122"/>
      <c r="F4" s="122"/>
    </row>
    <row r="5" spans="1:6" s="121" customFormat="1" ht="30" customHeight="1">
      <c r="A5" s="359" t="s">
        <v>11</v>
      </c>
      <c r="B5" s="360" t="s">
        <v>20</v>
      </c>
      <c r="C5" s="122" t="s">
        <v>21</v>
      </c>
      <c r="D5" s="122"/>
      <c r="E5" s="122"/>
      <c r="F5" s="361" t="s">
        <v>22</v>
      </c>
    </row>
    <row r="6" spans="1:6" s="121" customFormat="1" ht="30" customHeight="1">
      <c r="A6" s="359"/>
      <c r="B6" s="360"/>
      <c r="C6" s="123" t="s">
        <v>17</v>
      </c>
      <c r="D6" s="123" t="s">
        <v>23</v>
      </c>
      <c r="E6" s="123" t="s">
        <v>24</v>
      </c>
      <c r="F6" s="361"/>
    </row>
    <row r="7" spans="1:6" s="121" customFormat="1" ht="30" customHeight="1">
      <c r="A7" s="124">
        <v>0</v>
      </c>
      <c r="B7" s="124"/>
      <c r="C7" s="124">
        <v>0</v>
      </c>
      <c r="D7" s="124"/>
      <c r="E7" s="124">
        <v>0</v>
      </c>
      <c r="F7" s="124">
        <v>0</v>
      </c>
    </row>
    <row r="8" spans="1:17" ht="28.5" customHeight="1">
      <c r="A8" s="358" t="s">
        <v>241</v>
      </c>
      <c r="B8" s="358"/>
      <c r="C8" s="358"/>
      <c r="D8" s="358"/>
      <c r="E8" s="358"/>
      <c r="F8" s="358"/>
      <c r="G8" s="125"/>
      <c r="H8" s="125"/>
      <c r="I8" s="125"/>
      <c r="J8" s="125"/>
      <c r="K8" s="125"/>
      <c r="L8" s="125"/>
      <c r="M8" s="125"/>
      <c r="N8" s="125"/>
      <c r="O8" s="125"/>
      <c r="P8" s="125"/>
      <c r="Q8" s="125"/>
    </row>
    <row r="9" spans="1:10" ht="20.25" customHeight="1">
      <c r="A9" s="357" t="s">
        <v>240</v>
      </c>
      <c r="B9" s="357"/>
      <c r="C9" s="357"/>
      <c r="D9" s="357"/>
      <c r="E9" s="357"/>
      <c r="F9" s="357"/>
      <c r="G9" s="357"/>
      <c r="H9" s="357"/>
      <c r="I9" s="357"/>
      <c r="J9" s="357"/>
    </row>
    <row r="10" spans="1:6" ht="25.5" customHeight="1">
      <c r="A10" s="179" t="s">
        <v>300</v>
      </c>
      <c r="B10" s="194"/>
      <c r="C10" s="194"/>
      <c r="D10" s="194"/>
      <c r="E10" s="194"/>
      <c r="F10" s="194"/>
    </row>
  </sheetData>
  <sheetProtection/>
  <mergeCells count="6">
    <mergeCell ref="A2:F2"/>
    <mergeCell ref="A5:A6"/>
    <mergeCell ref="B5:B6"/>
    <mergeCell ref="F5:F6"/>
    <mergeCell ref="A8:F8"/>
    <mergeCell ref="A9:J9"/>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18"/>
  <sheetViews>
    <sheetView zoomScalePageLayoutView="0" workbookViewId="0" topLeftCell="A1">
      <selection activeCell="N23" sqref="N23"/>
    </sheetView>
  </sheetViews>
  <sheetFormatPr defaultColWidth="9.00390625" defaultRowHeight="14.25"/>
  <cols>
    <col min="1" max="3" width="12.625" style="0" customWidth="1"/>
    <col min="4" max="4" width="16.375" style="0" customWidth="1"/>
    <col min="5" max="5" width="12.625" style="0" customWidth="1"/>
    <col min="6" max="6" width="13.375" style="0" customWidth="1"/>
    <col min="7" max="7" width="15.125" style="0" customWidth="1"/>
  </cols>
  <sheetData>
    <row r="1" spans="1:7" ht="20.25" customHeight="1">
      <c r="A1" s="88"/>
      <c r="B1" s="89"/>
      <c r="C1" s="89"/>
      <c r="D1" s="89"/>
      <c r="E1" s="89"/>
      <c r="F1" s="89"/>
      <c r="G1" s="102" t="s">
        <v>258</v>
      </c>
    </row>
    <row r="2" spans="1:7" ht="36" customHeight="1">
      <c r="A2" s="364" t="s">
        <v>214</v>
      </c>
      <c r="B2" s="365"/>
      <c r="C2" s="365"/>
      <c r="D2" s="365"/>
      <c r="E2" s="365"/>
      <c r="F2" s="365"/>
      <c r="G2" s="365"/>
    </row>
    <row r="3" spans="1:7" ht="20.25" customHeight="1">
      <c r="A3" s="291" t="s">
        <v>571</v>
      </c>
      <c r="B3" s="98"/>
      <c r="C3" s="98"/>
      <c r="D3" s="90"/>
      <c r="E3" s="71"/>
      <c r="F3" s="71"/>
      <c r="G3" s="74" t="s">
        <v>19</v>
      </c>
    </row>
    <row r="4" spans="1:7" ht="20.25" customHeight="1">
      <c r="A4" s="92" t="s">
        <v>14</v>
      </c>
      <c r="B4" s="92"/>
      <c r="C4" s="92"/>
      <c r="D4" s="91"/>
      <c r="E4" s="323" t="s">
        <v>213</v>
      </c>
      <c r="F4" s="323"/>
      <c r="G4" s="323"/>
    </row>
    <row r="5" spans="1:7" ht="20.25" customHeight="1">
      <c r="A5" s="92" t="s">
        <v>7</v>
      </c>
      <c r="B5" s="93"/>
      <c r="C5" s="94"/>
      <c r="D5" s="366" t="s">
        <v>203</v>
      </c>
      <c r="E5" s="325" t="s">
        <v>11</v>
      </c>
      <c r="F5" s="325" t="s">
        <v>8</v>
      </c>
      <c r="G5" s="323" t="s">
        <v>18</v>
      </c>
    </row>
    <row r="6" spans="1:7" ht="20.25" customHeight="1">
      <c r="A6" s="95" t="s">
        <v>9</v>
      </c>
      <c r="B6" s="77" t="s">
        <v>10</v>
      </c>
      <c r="C6" s="79" t="s">
        <v>16</v>
      </c>
      <c r="D6" s="330"/>
      <c r="E6" s="326"/>
      <c r="F6" s="326"/>
      <c r="G6" s="367"/>
    </row>
    <row r="7" spans="1:7" ht="20.25" customHeight="1">
      <c r="A7" s="96"/>
      <c r="B7" s="96"/>
      <c r="C7" s="96"/>
      <c r="D7" s="96"/>
      <c r="E7" s="195"/>
      <c r="F7" s="97"/>
      <c r="G7" s="82"/>
    </row>
    <row r="8" spans="1:7" ht="20.25" customHeight="1">
      <c r="A8" s="96"/>
      <c r="B8" s="96"/>
      <c r="C8" s="96"/>
      <c r="D8" s="96"/>
      <c r="E8" s="82"/>
      <c r="F8" s="97"/>
      <c r="G8" s="82"/>
    </row>
    <row r="9" spans="1:7" ht="20.25" customHeight="1">
      <c r="A9" s="96"/>
      <c r="B9" s="96"/>
      <c r="C9" s="96"/>
      <c r="D9" s="96"/>
      <c r="E9" s="82"/>
      <c r="F9" s="97"/>
      <c r="G9" s="82"/>
    </row>
    <row r="10" spans="1:7" ht="20.25" customHeight="1">
      <c r="A10" s="96"/>
      <c r="B10" s="96"/>
      <c r="C10" s="96"/>
      <c r="D10" s="96"/>
      <c r="E10" s="82"/>
      <c r="F10" s="97"/>
      <c r="G10" s="82"/>
    </row>
    <row r="11" spans="1:7" ht="20.25" customHeight="1">
      <c r="A11" s="96"/>
      <c r="B11" s="96"/>
      <c r="C11" s="96"/>
      <c r="D11" s="96"/>
      <c r="E11" s="82"/>
      <c r="F11" s="97"/>
      <c r="G11" s="82"/>
    </row>
    <row r="12" spans="1:7" ht="20.25" customHeight="1">
      <c r="A12" s="96"/>
      <c r="B12" s="96"/>
      <c r="C12" s="96"/>
      <c r="D12" s="96"/>
      <c r="E12" s="82"/>
      <c r="F12" s="97"/>
      <c r="G12" s="82"/>
    </row>
    <row r="13" spans="1:7" ht="20.25" customHeight="1">
      <c r="A13" s="96"/>
      <c r="B13" s="96"/>
      <c r="C13" s="96"/>
      <c r="D13" s="96"/>
      <c r="E13" s="82"/>
      <c r="F13" s="97"/>
      <c r="G13" s="82"/>
    </row>
    <row r="14" spans="1:7" ht="20.25" customHeight="1">
      <c r="A14" s="96"/>
      <c r="B14" s="96"/>
      <c r="C14" s="96"/>
      <c r="D14" s="96"/>
      <c r="E14" s="82"/>
      <c r="F14" s="97"/>
      <c r="G14" s="82"/>
    </row>
    <row r="15" s="114" customFormat="1" ht="20.25" customHeight="1">
      <c r="A15" s="113" t="s">
        <v>264</v>
      </c>
    </row>
    <row r="16" spans="1:10" s="114" customFormat="1" ht="20.25" customHeight="1">
      <c r="A16" s="363" t="s">
        <v>259</v>
      </c>
      <c r="B16" s="363"/>
      <c r="C16" s="363"/>
      <c r="D16" s="363"/>
      <c r="E16" s="363"/>
      <c r="F16" s="363"/>
      <c r="G16" s="363"/>
      <c r="H16" s="363"/>
      <c r="I16" s="363"/>
      <c r="J16" s="363"/>
    </row>
    <row r="17" spans="1:2" ht="19.5" customHeight="1">
      <c r="A17" s="362" t="s">
        <v>301</v>
      </c>
      <c r="B17" s="362"/>
    </row>
    <row r="18" spans="1:2" ht="14.25">
      <c r="A18" s="362"/>
      <c r="B18" s="362"/>
    </row>
  </sheetData>
  <sheetProtection/>
  <mergeCells count="8">
    <mergeCell ref="A16:J16"/>
    <mergeCell ref="A17:B18"/>
    <mergeCell ref="A2:G2"/>
    <mergeCell ref="E4:G4"/>
    <mergeCell ref="D5:D6"/>
    <mergeCell ref="E5:E6"/>
    <mergeCell ref="F5:F6"/>
    <mergeCell ref="G5:G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0"/>
  <sheetViews>
    <sheetView zoomScalePageLayoutView="0" workbookViewId="0" topLeftCell="A1">
      <selection activeCell="C12" sqref="C12"/>
    </sheetView>
  </sheetViews>
  <sheetFormatPr defaultColWidth="9.00390625" defaultRowHeight="14.25"/>
  <cols>
    <col min="1" max="1" width="10.50390625" style="68" customWidth="1"/>
    <col min="2" max="2" width="30.00390625" style="68" customWidth="1"/>
    <col min="3" max="3" width="9.25390625" style="68" customWidth="1"/>
    <col min="4" max="4" width="28.00390625" style="68" customWidth="1"/>
    <col min="5" max="6" width="9.00390625" style="68" customWidth="1"/>
    <col min="7" max="7" width="11.25390625" style="68" customWidth="1"/>
    <col min="8" max="8" width="9.00390625" style="68" customWidth="1"/>
    <col min="9" max="16384" width="9.00390625" style="63" customWidth="1"/>
  </cols>
  <sheetData>
    <row r="1" spans="1:8" ht="18.75">
      <c r="A1" s="61"/>
      <c r="B1" s="62"/>
      <c r="C1" s="62"/>
      <c r="D1" s="62"/>
      <c r="E1" s="62"/>
      <c r="F1" s="62"/>
      <c r="G1" s="61"/>
      <c r="H1" s="62"/>
    </row>
    <row r="2" spans="1:8" ht="14.25">
      <c r="A2" s="62"/>
      <c r="B2" s="62"/>
      <c r="C2" s="62"/>
      <c r="D2" s="62"/>
      <c r="E2" s="62"/>
      <c r="F2" s="62"/>
      <c r="G2" s="62"/>
      <c r="H2" s="62"/>
    </row>
    <row r="3" spans="1:8" ht="30" customHeight="1">
      <c r="A3" s="62"/>
      <c r="B3" s="62"/>
      <c r="C3" s="62"/>
      <c r="D3" s="62"/>
      <c r="E3" s="62"/>
      <c r="F3" s="62"/>
      <c r="G3" s="62"/>
      <c r="H3" s="62"/>
    </row>
    <row r="4" spans="1:8" ht="30" customHeight="1">
      <c r="A4" s="62"/>
      <c r="B4" s="62"/>
      <c r="C4" s="62"/>
      <c r="D4" s="62"/>
      <c r="E4" s="62"/>
      <c r="F4" s="62"/>
      <c r="G4" s="62"/>
      <c r="H4" s="62"/>
    </row>
    <row r="5" spans="1:8" ht="35.25" customHeight="1">
      <c r="A5" s="293"/>
      <c r="B5" s="293"/>
      <c r="C5" s="293"/>
      <c r="D5" s="293"/>
      <c r="E5" s="293"/>
      <c r="F5" s="293"/>
      <c r="G5" s="293"/>
      <c r="H5" s="293"/>
    </row>
    <row r="6" spans="1:8" ht="67.5" customHeight="1">
      <c r="A6" s="294" t="s">
        <v>268</v>
      </c>
      <c r="B6" s="294"/>
      <c r="C6" s="294"/>
      <c r="D6" s="294"/>
      <c r="E6" s="294"/>
      <c r="F6" s="294"/>
      <c r="G6" s="294"/>
      <c r="H6" s="294"/>
    </row>
    <row r="7" spans="1:8" ht="37.5" customHeight="1">
      <c r="A7" s="64"/>
      <c r="B7" s="295"/>
      <c r="C7" s="295"/>
      <c r="D7" s="64"/>
      <c r="E7" s="64"/>
      <c r="F7" s="64"/>
      <c r="G7" s="64"/>
      <c r="H7" s="64"/>
    </row>
    <row r="8" spans="1:8" ht="37.5" customHeight="1">
      <c r="A8" s="65"/>
      <c r="B8" s="295"/>
      <c r="C8" s="295"/>
      <c r="D8" s="65"/>
      <c r="E8" s="65"/>
      <c r="F8" s="65"/>
      <c r="G8" s="65"/>
      <c r="H8" s="65"/>
    </row>
    <row r="9" spans="1:8" ht="14.25">
      <c r="A9" s="62"/>
      <c r="B9" s="62"/>
      <c r="C9" s="62"/>
      <c r="D9" s="62"/>
      <c r="E9" s="62"/>
      <c r="F9" s="62"/>
      <c r="G9" s="62"/>
      <c r="H9" s="62"/>
    </row>
    <row r="10" spans="1:8" ht="14.25">
      <c r="A10" s="62"/>
      <c r="B10" s="62"/>
      <c r="C10" s="62"/>
      <c r="D10" s="62"/>
      <c r="E10" s="62"/>
      <c r="F10" s="62"/>
      <c r="G10" s="62"/>
      <c r="H10" s="62"/>
    </row>
    <row r="11" spans="1:8" ht="14.25">
      <c r="A11" s="62"/>
      <c r="B11" s="62"/>
      <c r="C11" s="62"/>
      <c r="D11" s="62"/>
      <c r="E11" s="62"/>
      <c r="F11" s="62"/>
      <c r="G11" s="62"/>
      <c r="H11" s="62"/>
    </row>
    <row r="12" spans="1:8" ht="14.25">
      <c r="A12" s="62"/>
      <c r="B12" s="62"/>
      <c r="C12" s="62"/>
      <c r="D12" s="62"/>
      <c r="E12" s="62"/>
      <c r="F12" s="62"/>
      <c r="G12" s="62"/>
      <c r="H12" s="62"/>
    </row>
    <row r="13" spans="1:8" ht="14.25">
      <c r="A13" s="62"/>
      <c r="B13" s="62"/>
      <c r="C13" s="62"/>
      <c r="D13" s="62"/>
      <c r="E13" s="62"/>
      <c r="F13" s="62"/>
      <c r="G13" s="62"/>
      <c r="H13" s="62"/>
    </row>
    <row r="14" spans="1:8" ht="14.25">
      <c r="A14" s="62"/>
      <c r="B14" s="62"/>
      <c r="C14" s="62"/>
      <c r="D14" s="62"/>
      <c r="E14" s="62"/>
      <c r="F14" s="62"/>
      <c r="G14" s="62"/>
      <c r="H14" s="62"/>
    </row>
    <row r="15" spans="1:8" ht="14.25">
      <c r="A15" s="62"/>
      <c r="B15" s="62"/>
      <c r="C15" s="62"/>
      <c r="D15" s="62"/>
      <c r="E15" s="62"/>
      <c r="F15" s="62"/>
      <c r="G15" s="62"/>
      <c r="H15" s="62"/>
    </row>
    <row r="16" spans="1:8" ht="31.5">
      <c r="A16" s="292" t="s">
        <v>582</v>
      </c>
      <c r="B16" s="292"/>
      <c r="C16" s="292"/>
      <c r="D16" s="292"/>
      <c r="E16" s="292"/>
      <c r="F16" s="292"/>
      <c r="G16" s="292"/>
      <c r="H16" s="292"/>
    </row>
    <row r="17" spans="1:8" ht="35.25" customHeight="1">
      <c r="A17" s="66"/>
      <c r="B17" s="66"/>
      <c r="C17" s="66"/>
      <c r="D17" s="66"/>
      <c r="E17" s="66"/>
      <c r="F17" s="66"/>
      <c r="G17" s="66"/>
      <c r="H17" s="66"/>
    </row>
    <row r="18" spans="1:8" ht="36" customHeight="1">
      <c r="A18" s="67"/>
      <c r="B18" s="67"/>
      <c r="C18" s="67"/>
      <c r="D18" s="67"/>
      <c r="E18" s="67"/>
      <c r="F18" s="67"/>
      <c r="G18" s="67"/>
      <c r="H18" s="67"/>
    </row>
    <row r="19" spans="1:8" ht="14.25">
      <c r="A19" s="62"/>
      <c r="B19" s="62"/>
      <c r="C19" s="62"/>
      <c r="D19" s="62"/>
      <c r="E19" s="62"/>
      <c r="F19" s="62"/>
      <c r="G19" s="62"/>
      <c r="H19" s="62"/>
    </row>
    <row r="20" spans="1:8" ht="14.25">
      <c r="A20" s="62"/>
      <c r="B20" s="62"/>
      <c r="C20" s="62"/>
      <c r="D20" s="62"/>
      <c r="E20" s="62"/>
      <c r="F20" s="62"/>
      <c r="G20" s="62"/>
      <c r="H20" s="62"/>
    </row>
  </sheetData>
  <sheetProtection/>
  <mergeCells count="5">
    <mergeCell ref="A16:H16"/>
    <mergeCell ref="A5:H5"/>
    <mergeCell ref="A6:H6"/>
    <mergeCell ref="B7:C7"/>
    <mergeCell ref="B8:C8"/>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H14"/>
  <sheetViews>
    <sheetView zoomScalePageLayoutView="0" workbookViewId="0" topLeftCell="A1">
      <selection activeCell="B13" sqref="B13"/>
    </sheetView>
  </sheetViews>
  <sheetFormatPr defaultColWidth="9.00390625" defaultRowHeight="14.25"/>
  <cols>
    <col min="1" max="1" width="14.50390625" style="0" customWidth="1"/>
    <col min="2" max="2" width="76.00390625" style="0" customWidth="1"/>
    <col min="8" max="8" width="22.875" style="0" customWidth="1"/>
  </cols>
  <sheetData>
    <row r="1" spans="2:8" ht="57" customHeight="1">
      <c r="B1" s="171" t="s">
        <v>269</v>
      </c>
      <c r="C1" s="109"/>
      <c r="D1" s="109"/>
      <c r="E1" s="109"/>
      <c r="F1" s="109"/>
      <c r="G1" s="109"/>
      <c r="H1" s="59"/>
    </row>
    <row r="2" s="60" customFormat="1" ht="31.5" customHeight="1">
      <c r="B2" s="172" t="s">
        <v>270</v>
      </c>
    </row>
    <row r="3" s="60" customFormat="1" ht="31.5" customHeight="1">
      <c r="B3" s="172" t="s">
        <v>271</v>
      </c>
    </row>
    <row r="4" s="60" customFormat="1" ht="31.5" customHeight="1">
      <c r="B4" s="172" t="s">
        <v>272</v>
      </c>
    </row>
    <row r="5" s="60" customFormat="1" ht="31.5" customHeight="1">
      <c r="B5" s="172" t="s">
        <v>285</v>
      </c>
    </row>
    <row r="6" s="60" customFormat="1" ht="31.5" customHeight="1">
      <c r="B6" s="173" t="s">
        <v>244</v>
      </c>
    </row>
    <row r="7" s="60" customFormat="1" ht="31.5" customHeight="1">
      <c r="B7" s="172" t="s">
        <v>273</v>
      </c>
    </row>
    <row r="8" s="60" customFormat="1" ht="31.5" customHeight="1">
      <c r="B8" s="172" t="s">
        <v>245</v>
      </c>
    </row>
    <row r="9" s="60" customFormat="1" ht="31.5" customHeight="1">
      <c r="B9" s="172" t="s">
        <v>246</v>
      </c>
    </row>
    <row r="10" s="60" customFormat="1" ht="31.5" customHeight="1">
      <c r="B10" s="172" t="s">
        <v>247</v>
      </c>
    </row>
    <row r="11" s="60" customFormat="1" ht="31.5" customHeight="1">
      <c r="B11" s="172" t="s">
        <v>248</v>
      </c>
    </row>
    <row r="12" s="60" customFormat="1" ht="31.5" customHeight="1">
      <c r="B12" s="172" t="s">
        <v>249</v>
      </c>
    </row>
    <row r="13" s="60" customFormat="1" ht="31.5" customHeight="1">
      <c r="B13" s="172" t="s">
        <v>250</v>
      </c>
    </row>
    <row r="14" ht="31.5" customHeight="1">
      <c r="B14" s="172" t="s">
        <v>251</v>
      </c>
    </row>
    <row r="15" ht="21" customHeight="1"/>
    <row r="16" ht="21" customHeight="1"/>
  </sheetData>
  <sheetProtection/>
  <printOptions horizontalCentered="1"/>
  <pageMargins left="0.7086614173228347" right="0.7086614173228347" top="0.7480314960629921" bottom="0.7480314960629921" header="0.31496062992125984" footer="0.31496062992125984"/>
  <pageSetup horizontalDpi="300" verticalDpi="300" orientation="landscape" paperSize="9" scale="98" r:id="rId1"/>
</worksheet>
</file>

<file path=xl/worksheets/sheet4.xml><?xml version="1.0" encoding="utf-8"?>
<worksheet xmlns="http://schemas.openxmlformats.org/spreadsheetml/2006/main" xmlns:r="http://schemas.openxmlformats.org/officeDocument/2006/relationships">
  <dimension ref="A1:D37"/>
  <sheetViews>
    <sheetView tabSelected="1" zoomScalePageLayoutView="0" workbookViewId="0" topLeftCell="A1">
      <selection activeCell="G23" sqref="G23"/>
    </sheetView>
  </sheetViews>
  <sheetFormatPr defaultColWidth="9.00390625" defaultRowHeight="14.25"/>
  <cols>
    <col min="1" max="1" width="28.25390625" style="0" customWidth="1"/>
    <col min="2" max="2" width="11.25390625" style="0" customWidth="1"/>
    <col min="3" max="3" width="29.50390625" style="0" customWidth="1"/>
    <col min="4" max="4" width="12.375" style="0" customWidth="1"/>
  </cols>
  <sheetData>
    <row r="1" spans="1:4" ht="14.25">
      <c r="A1" s="1"/>
      <c r="B1" s="1"/>
      <c r="C1" s="1"/>
      <c r="D1" s="24" t="s">
        <v>65</v>
      </c>
    </row>
    <row r="2" spans="1:4" ht="22.5">
      <c r="A2" s="298" t="s">
        <v>123</v>
      </c>
      <c r="B2" s="298"/>
      <c r="C2" s="298"/>
      <c r="D2" s="298"/>
    </row>
    <row r="3" spans="1:4" ht="19.5" customHeight="1">
      <c r="A3" s="29" t="s">
        <v>302</v>
      </c>
      <c r="B3" s="3"/>
      <c r="C3" s="3"/>
      <c r="D3" s="58" t="s">
        <v>13</v>
      </c>
    </row>
    <row r="4" spans="1:4" ht="19.5" customHeight="1">
      <c r="A4" s="296" t="s">
        <v>0</v>
      </c>
      <c r="B4" s="297"/>
      <c r="C4" s="296" t="s">
        <v>1</v>
      </c>
      <c r="D4" s="297"/>
    </row>
    <row r="5" spans="1:4" ht="19.5" customHeight="1">
      <c r="A5" s="27" t="s">
        <v>119</v>
      </c>
      <c r="B5" s="110" t="s">
        <v>226</v>
      </c>
      <c r="C5" s="27" t="s">
        <v>119</v>
      </c>
      <c r="D5" s="110" t="s">
        <v>226</v>
      </c>
    </row>
    <row r="6" spans="1:4" ht="19.5" customHeight="1">
      <c r="A6" s="169" t="s">
        <v>275</v>
      </c>
      <c r="B6" s="202">
        <v>1267.83</v>
      </c>
      <c r="C6" s="4" t="s">
        <v>66</v>
      </c>
      <c r="D6" s="202">
        <v>631.83</v>
      </c>
    </row>
    <row r="7" spans="1:4" ht="19.5" customHeight="1">
      <c r="A7" s="169" t="s">
        <v>133</v>
      </c>
      <c r="B7" s="202">
        <v>116</v>
      </c>
      <c r="C7" s="4" t="s">
        <v>67</v>
      </c>
      <c r="D7" s="202"/>
    </row>
    <row r="8" spans="1:4" ht="19.5" customHeight="1">
      <c r="A8" s="169" t="s">
        <v>276</v>
      </c>
      <c r="B8" s="202"/>
      <c r="C8" s="4" t="s">
        <v>68</v>
      </c>
      <c r="D8" s="202"/>
    </row>
    <row r="9" spans="1:4" ht="19.5" customHeight="1">
      <c r="A9" s="4" t="s">
        <v>277</v>
      </c>
      <c r="B9" s="202"/>
      <c r="C9" s="4" t="s">
        <v>69</v>
      </c>
      <c r="D9" s="202"/>
    </row>
    <row r="10" spans="1:4" ht="19.5" customHeight="1">
      <c r="A10" s="4" t="s">
        <v>278</v>
      </c>
      <c r="B10" s="202"/>
      <c r="C10" s="4" t="s">
        <v>70</v>
      </c>
      <c r="D10" s="202">
        <v>2.68</v>
      </c>
    </row>
    <row r="11" spans="1:4" ht="19.5" customHeight="1">
      <c r="A11" s="4" t="s">
        <v>279</v>
      </c>
      <c r="B11" s="202"/>
      <c r="C11" s="7" t="s">
        <v>71</v>
      </c>
      <c r="D11" s="202"/>
    </row>
    <row r="12" spans="1:4" ht="19.5" customHeight="1">
      <c r="A12" s="6" t="s">
        <v>280</v>
      </c>
      <c r="B12" s="202"/>
      <c r="C12" s="4" t="s">
        <v>72</v>
      </c>
      <c r="D12" s="202">
        <v>1.08</v>
      </c>
    </row>
    <row r="13" spans="1:4" ht="19.5" customHeight="1">
      <c r="A13" s="6" t="s">
        <v>281</v>
      </c>
      <c r="B13" s="202">
        <v>3.42</v>
      </c>
      <c r="C13" s="9" t="s">
        <v>73</v>
      </c>
      <c r="D13" s="202">
        <v>330.56</v>
      </c>
    </row>
    <row r="14" spans="1:4" ht="19.5" customHeight="1">
      <c r="A14" s="8"/>
      <c r="B14" s="203" t="s">
        <v>93</v>
      </c>
      <c r="C14" s="9" t="s">
        <v>74</v>
      </c>
      <c r="D14" s="202">
        <v>12.39</v>
      </c>
    </row>
    <row r="15" spans="1:4" ht="19.5" customHeight="1">
      <c r="A15" s="6"/>
      <c r="B15" s="203" t="s">
        <v>93</v>
      </c>
      <c r="C15" s="4" t="s">
        <v>75</v>
      </c>
      <c r="D15" s="202">
        <v>20</v>
      </c>
    </row>
    <row r="16" spans="1:4" ht="19.5" customHeight="1">
      <c r="A16" s="6"/>
      <c r="B16" s="203" t="s">
        <v>93</v>
      </c>
      <c r="C16" s="4" t="s">
        <v>76</v>
      </c>
      <c r="D16" s="202">
        <v>178.07</v>
      </c>
    </row>
    <row r="17" spans="1:4" ht="19.5" customHeight="1">
      <c r="A17" s="6"/>
      <c r="B17" s="203" t="s">
        <v>93</v>
      </c>
      <c r="C17" s="4" t="s">
        <v>77</v>
      </c>
      <c r="D17" s="202">
        <v>289.47</v>
      </c>
    </row>
    <row r="18" spans="1:4" ht="19.5" customHeight="1">
      <c r="A18" s="6"/>
      <c r="B18" s="203" t="s">
        <v>93</v>
      </c>
      <c r="C18" s="4" t="s">
        <v>78</v>
      </c>
      <c r="D18" s="10"/>
    </row>
    <row r="19" spans="1:4" ht="19.5" customHeight="1">
      <c r="A19" s="6"/>
      <c r="B19" s="203" t="s">
        <v>93</v>
      </c>
      <c r="C19" s="4" t="s">
        <v>79</v>
      </c>
      <c r="D19" s="10"/>
    </row>
    <row r="20" spans="1:4" ht="19.5" customHeight="1">
      <c r="A20" s="6"/>
      <c r="B20" s="203" t="s">
        <v>93</v>
      </c>
      <c r="C20" s="4" t="s">
        <v>80</v>
      </c>
      <c r="D20" s="10"/>
    </row>
    <row r="21" spans="1:4" ht="19.5" customHeight="1">
      <c r="A21" s="6"/>
      <c r="B21" s="203" t="s">
        <v>93</v>
      </c>
      <c r="C21" s="4" t="s">
        <v>81</v>
      </c>
      <c r="D21" s="10"/>
    </row>
    <row r="22" spans="1:4" ht="19.5" customHeight="1">
      <c r="A22" s="6"/>
      <c r="B22" s="203" t="s">
        <v>93</v>
      </c>
      <c r="C22" s="4" t="s">
        <v>82</v>
      </c>
      <c r="D22" s="10"/>
    </row>
    <row r="23" spans="1:4" ht="19.5" customHeight="1">
      <c r="A23" s="6"/>
      <c r="B23" s="203" t="s">
        <v>93</v>
      </c>
      <c r="C23" s="4" t="s">
        <v>83</v>
      </c>
      <c r="D23" s="10"/>
    </row>
    <row r="24" spans="1:4" ht="19.5" customHeight="1">
      <c r="A24" s="6"/>
      <c r="B24" s="203" t="s">
        <v>93</v>
      </c>
      <c r="C24" s="4" t="s">
        <v>84</v>
      </c>
      <c r="D24" s="10"/>
    </row>
    <row r="25" spans="1:4" ht="19.5" customHeight="1">
      <c r="A25" s="6"/>
      <c r="B25" s="203" t="s">
        <v>93</v>
      </c>
      <c r="C25" s="4" t="s">
        <v>85</v>
      </c>
      <c r="D25" s="10"/>
    </row>
    <row r="26" spans="1:4" ht="19.5" customHeight="1">
      <c r="A26" s="6"/>
      <c r="B26" s="203" t="s">
        <v>93</v>
      </c>
      <c r="C26" s="4" t="s">
        <v>120</v>
      </c>
      <c r="D26" s="10">
        <v>6</v>
      </c>
    </row>
    <row r="27" spans="1:4" ht="19.5" customHeight="1">
      <c r="A27" s="6"/>
      <c r="B27" s="204" t="s">
        <v>93</v>
      </c>
      <c r="C27" s="4" t="s">
        <v>121</v>
      </c>
      <c r="D27" s="10"/>
    </row>
    <row r="28" spans="1:4" ht="19.5" customHeight="1">
      <c r="A28" s="4"/>
      <c r="B28" s="204" t="s">
        <v>93</v>
      </c>
      <c r="C28" s="4" t="s">
        <v>122</v>
      </c>
      <c r="D28" s="10"/>
    </row>
    <row r="29" spans="1:4" ht="19.5" customHeight="1">
      <c r="A29" s="4"/>
      <c r="B29" s="202"/>
      <c r="C29" s="11" t="s">
        <v>4</v>
      </c>
      <c r="D29" s="202">
        <v>1472.07</v>
      </c>
    </row>
    <row r="30" spans="1:4" ht="19.5" customHeight="1">
      <c r="A30" s="11" t="s">
        <v>3</v>
      </c>
      <c r="B30" s="202">
        <v>1387.25</v>
      </c>
      <c r="C30" s="4" t="s">
        <v>86</v>
      </c>
      <c r="D30" s="202"/>
    </row>
    <row r="31" spans="1:4" ht="19.5" customHeight="1">
      <c r="A31" s="4" t="s">
        <v>5</v>
      </c>
      <c r="B31" s="2"/>
      <c r="C31" s="4" t="s">
        <v>6</v>
      </c>
      <c r="D31" s="202"/>
    </row>
    <row r="32" spans="1:4" ht="19.5" customHeight="1">
      <c r="A32" s="4" t="s">
        <v>87</v>
      </c>
      <c r="B32" s="202">
        <v>95.85</v>
      </c>
      <c r="C32" s="4" t="s">
        <v>89</v>
      </c>
      <c r="D32" s="202">
        <v>11.03</v>
      </c>
    </row>
    <row r="33" spans="1:4" ht="19.5" customHeight="1">
      <c r="A33" s="4" t="s">
        <v>88</v>
      </c>
      <c r="B33" s="5"/>
      <c r="C33" s="4"/>
      <c r="D33" s="5"/>
    </row>
    <row r="34" spans="1:4" ht="19.5" customHeight="1">
      <c r="A34" s="4"/>
      <c r="B34" s="5"/>
      <c r="C34" s="28"/>
      <c r="D34" s="5"/>
    </row>
    <row r="35" spans="1:4" ht="19.5" customHeight="1">
      <c r="A35" s="11" t="s">
        <v>90</v>
      </c>
      <c r="B35" s="176">
        <f>SUM(B30:B34)</f>
        <v>1483.1</v>
      </c>
      <c r="C35" s="11" t="s">
        <v>91</v>
      </c>
      <c r="D35" s="184">
        <f>SUM(D29:D34)</f>
        <v>1483.1</v>
      </c>
    </row>
    <row r="36" spans="1:4" ht="19.5" customHeight="1">
      <c r="A36" s="111" t="s">
        <v>227</v>
      </c>
      <c r="B36" s="54"/>
      <c r="C36" s="54"/>
      <c r="D36" s="55"/>
    </row>
    <row r="37" spans="1:4" ht="19.5" customHeight="1">
      <c r="A37" s="183" t="s">
        <v>290</v>
      </c>
      <c r="B37" s="177"/>
      <c r="C37" s="177"/>
      <c r="D37" s="2"/>
    </row>
  </sheetData>
  <sheetProtection/>
  <mergeCells count="3">
    <mergeCell ref="A2:D2"/>
    <mergeCell ref="A4:B4"/>
    <mergeCell ref="C4:D4"/>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O80"/>
  <sheetViews>
    <sheetView zoomScalePageLayoutView="0" workbookViewId="0" topLeftCell="A1">
      <selection activeCell="A3" sqref="A3"/>
    </sheetView>
  </sheetViews>
  <sheetFormatPr defaultColWidth="9.00390625" defaultRowHeight="14.25"/>
  <cols>
    <col min="1" max="3" width="7.00390625" style="157" customWidth="1"/>
    <col min="4" max="4" width="20.125" style="0" customWidth="1"/>
    <col min="5" max="5" width="18.875" style="0" customWidth="1"/>
    <col min="6" max="6" width="17.875" style="0" customWidth="1"/>
    <col min="7" max="7" width="19.25390625" style="0" customWidth="1"/>
    <col min="8" max="8" width="12.00390625" style="0" customWidth="1"/>
    <col min="9" max="13" width="10.625" style="0" customWidth="1"/>
  </cols>
  <sheetData>
    <row r="1" spans="1:13" ht="21.75" customHeight="1">
      <c r="A1" s="168"/>
      <c r="B1" s="206"/>
      <c r="C1" s="206"/>
      <c r="D1" s="18"/>
      <c r="E1" s="18"/>
      <c r="F1" s="18"/>
      <c r="G1" s="18"/>
      <c r="H1" s="18"/>
      <c r="I1" s="18"/>
      <c r="J1" s="18"/>
      <c r="K1" s="18"/>
      <c r="L1" s="18"/>
      <c r="M1" s="25" t="s">
        <v>117</v>
      </c>
    </row>
    <row r="2" spans="1:13" ht="42" customHeight="1">
      <c r="A2" s="298" t="s">
        <v>124</v>
      </c>
      <c r="B2" s="298"/>
      <c r="C2" s="298"/>
      <c r="D2" s="298"/>
      <c r="E2" s="298"/>
      <c r="F2" s="298"/>
      <c r="G2" s="298"/>
      <c r="H2" s="298"/>
      <c r="I2" s="298"/>
      <c r="J2" s="298"/>
      <c r="K2" s="298"/>
      <c r="L2" s="298"/>
      <c r="M2" s="298"/>
    </row>
    <row r="3" spans="1:13" ht="22.5" customHeight="1">
      <c r="A3" s="207" t="s">
        <v>581</v>
      </c>
      <c r="B3" s="208"/>
      <c r="C3" s="208"/>
      <c r="D3" s="16"/>
      <c r="E3" s="16"/>
      <c r="F3" s="16"/>
      <c r="G3" s="16"/>
      <c r="H3" s="16"/>
      <c r="I3" s="16"/>
      <c r="J3" s="16"/>
      <c r="K3" s="16"/>
      <c r="L3" s="16"/>
      <c r="M3" s="57" t="s">
        <v>116</v>
      </c>
    </row>
    <row r="4" spans="1:15" ht="20.25" customHeight="1">
      <c r="A4" s="302" t="s">
        <v>92</v>
      </c>
      <c r="B4" s="299" t="s">
        <v>93</v>
      </c>
      <c r="C4" s="299" t="s">
        <v>93</v>
      </c>
      <c r="D4" s="299" t="s">
        <v>93</v>
      </c>
      <c r="E4" s="300" t="s">
        <v>115</v>
      </c>
      <c r="F4" s="303" t="s">
        <v>282</v>
      </c>
      <c r="G4" s="304" t="s">
        <v>283</v>
      </c>
      <c r="H4" s="304" t="s">
        <v>265</v>
      </c>
      <c r="I4" s="300" t="s">
        <v>94</v>
      </c>
      <c r="J4" s="300" t="s">
        <v>95</v>
      </c>
      <c r="K4" s="300" t="s">
        <v>96</v>
      </c>
      <c r="L4" s="300" t="s">
        <v>97</v>
      </c>
      <c r="M4" s="300" t="s">
        <v>98</v>
      </c>
      <c r="N4" s="15"/>
      <c r="O4" s="15"/>
    </row>
    <row r="5" spans="1:15" ht="20.25" customHeight="1">
      <c r="A5" s="301" t="s">
        <v>102</v>
      </c>
      <c r="B5" s="301" t="s">
        <v>93</v>
      </c>
      <c r="C5" s="301" t="s">
        <v>93</v>
      </c>
      <c r="D5" s="299" t="s">
        <v>15</v>
      </c>
      <c r="E5" s="300" t="s">
        <v>93</v>
      </c>
      <c r="F5" s="303" t="s">
        <v>93</v>
      </c>
      <c r="G5" s="305"/>
      <c r="H5" s="305"/>
      <c r="I5" s="300" t="s">
        <v>93</v>
      </c>
      <c r="J5" s="300" t="s">
        <v>93</v>
      </c>
      <c r="K5" s="300" t="s">
        <v>93</v>
      </c>
      <c r="L5" s="300" t="s">
        <v>93</v>
      </c>
      <c r="M5" s="300" t="s">
        <v>17</v>
      </c>
      <c r="N5" s="15"/>
      <c r="O5" s="15"/>
    </row>
    <row r="6" spans="1:15" ht="20.25" customHeight="1">
      <c r="A6" s="209" t="s">
        <v>103</v>
      </c>
      <c r="B6" s="209" t="s">
        <v>104</v>
      </c>
      <c r="C6" s="209" t="s">
        <v>105</v>
      </c>
      <c r="D6" s="299"/>
      <c r="E6" s="178" t="s">
        <v>289</v>
      </c>
      <c r="F6" s="178" t="s">
        <v>287</v>
      </c>
      <c r="G6" s="178" t="s">
        <v>288</v>
      </c>
      <c r="H6" s="178" t="s">
        <v>286</v>
      </c>
      <c r="I6" s="20" t="s">
        <v>93</v>
      </c>
      <c r="J6" s="20" t="s">
        <v>93</v>
      </c>
      <c r="K6" s="20" t="s">
        <v>93</v>
      </c>
      <c r="L6" s="20" t="s">
        <v>93</v>
      </c>
      <c r="M6" s="21"/>
      <c r="N6" s="15"/>
      <c r="O6" s="15"/>
    </row>
    <row r="7" spans="1:15" ht="20.25" customHeight="1">
      <c r="A7" s="210" t="s">
        <v>371</v>
      </c>
      <c r="B7" s="211" t="s">
        <v>93</v>
      </c>
      <c r="C7" s="211" t="s">
        <v>93</v>
      </c>
      <c r="D7" s="205" t="s">
        <v>303</v>
      </c>
      <c r="E7" s="202">
        <f>F7+G7+H7+I7+J7+K7+L7+M7</f>
        <v>631.8299999999999</v>
      </c>
      <c r="F7" s="202">
        <v>628.41</v>
      </c>
      <c r="G7" s="202"/>
      <c r="H7" s="202"/>
      <c r="I7" s="202"/>
      <c r="J7" s="202"/>
      <c r="K7" s="202"/>
      <c r="L7" s="202"/>
      <c r="M7" s="202">
        <v>3.42</v>
      </c>
      <c r="N7" s="15"/>
      <c r="O7" s="15"/>
    </row>
    <row r="8" spans="1:15" ht="20.25" customHeight="1">
      <c r="A8" s="210"/>
      <c r="B8" s="211" t="s">
        <v>107</v>
      </c>
      <c r="C8" s="211" t="s">
        <v>93</v>
      </c>
      <c r="D8" s="205" t="s">
        <v>304</v>
      </c>
      <c r="E8" s="202">
        <f aca="true" t="shared" si="0" ref="E8:E71">F8+G8+H8+I8+J8+K8+L8+M8</f>
        <v>2</v>
      </c>
      <c r="F8" s="202">
        <v>2</v>
      </c>
      <c r="G8" s="202"/>
      <c r="H8" s="202"/>
      <c r="I8" s="202"/>
      <c r="J8" s="202"/>
      <c r="K8" s="202"/>
      <c r="L8" s="202"/>
      <c r="M8" s="202"/>
      <c r="N8" s="15"/>
      <c r="O8" s="15"/>
    </row>
    <row r="9" spans="1:15" ht="20.25" customHeight="1">
      <c r="A9" s="210"/>
      <c r="B9" s="211" t="s">
        <v>93</v>
      </c>
      <c r="C9" s="211" t="s">
        <v>379</v>
      </c>
      <c r="D9" s="205" t="s">
        <v>305</v>
      </c>
      <c r="E9" s="202">
        <f t="shared" si="0"/>
        <v>2</v>
      </c>
      <c r="F9" s="202">
        <v>2</v>
      </c>
      <c r="G9" s="202"/>
      <c r="H9" s="202"/>
      <c r="I9" s="202"/>
      <c r="J9" s="202"/>
      <c r="K9" s="202"/>
      <c r="L9" s="202"/>
      <c r="M9" s="202"/>
      <c r="N9" s="15"/>
      <c r="O9" s="15"/>
    </row>
    <row r="10" spans="1:15" ht="20.25" customHeight="1">
      <c r="A10" s="210"/>
      <c r="B10" s="211" t="s">
        <v>380</v>
      </c>
      <c r="C10" s="211" t="s">
        <v>93</v>
      </c>
      <c r="D10" s="205" t="s">
        <v>306</v>
      </c>
      <c r="E10" s="202">
        <f t="shared" si="0"/>
        <v>476.82</v>
      </c>
      <c r="F10" s="202">
        <v>473.4</v>
      </c>
      <c r="G10" s="202"/>
      <c r="H10" s="202"/>
      <c r="I10" s="202"/>
      <c r="J10" s="202"/>
      <c r="K10" s="202"/>
      <c r="L10" s="202"/>
      <c r="M10" s="202">
        <v>3.42</v>
      </c>
      <c r="N10" s="15"/>
      <c r="O10" s="15"/>
    </row>
    <row r="11" spans="1:15" ht="20.25" customHeight="1">
      <c r="A11" s="210"/>
      <c r="B11" s="211" t="s">
        <v>93</v>
      </c>
      <c r="C11" s="211" t="s">
        <v>107</v>
      </c>
      <c r="D11" s="205" t="s">
        <v>307</v>
      </c>
      <c r="E11" s="202">
        <f t="shared" si="0"/>
        <v>278.84000000000003</v>
      </c>
      <c r="F11" s="202">
        <v>275.42</v>
      </c>
      <c r="G11" s="202"/>
      <c r="H11" s="202"/>
      <c r="I11" s="202"/>
      <c r="J11" s="202"/>
      <c r="K11" s="202"/>
      <c r="L11" s="202"/>
      <c r="M11" s="202">
        <v>3.42</v>
      </c>
      <c r="N11" s="15"/>
      <c r="O11" s="15"/>
    </row>
    <row r="12" spans="1:15" ht="20.25" customHeight="1">
      <c r="A12" s="210"/>
      <c r="B12" s="211" t="s">
        <v>93</v>
      </c>
      <c r="C12" s="211" t="s">
        <v>379</v>
      </c>
      <c r="D12" s="205" t="s">
        <v>305</v>
      </c>
      <c r="E12" s="202">
        <f t="shared" si="0"/>
        <v>112.34</v>
      </c>
      <c r="F12" s="202">
        <v>112.34</v>
      </c>
      <c r="G12" s="202"/>
      <c r="H12" s="202"/>
      <c r="I12" s="202"/>
      <c r="J12" s="202"/>
      <c r="K12" s="202"/>
      <c r="L12" s="202"/>
      <c r="M12" s="202"/>
      <c r="N12" s="15"/>
      <c r="O12" s="15"/>
    </row>
    <row r="13" spans="1:15" ht="20.25" customHeight="1">
      <c r="A13" s="210"/>
      <c r="B13" s="211" t="s">
        <v>93</v>
      </c>
      <c r="C13" s="211" t="s">
        <v>381</v>
      </c>
      <c r="D13" s="205" t="s">
        <v>308</v>
      </c>
      <c r="E13" s="202">
        <f t="shared" si="0"/>
        <v>71.8</v>
      </c>
      <c r="F13" s="202">
        <v>71.8</v>
      </c>
      <c r="G13" s="202"/>
      <c r="H13" s="202"/>
      <c r="I13" s="202"/>
      <c r="J13" s="202"/>
      <c r="K13" s="202"/>
      <c r="L13" s="202"/>
      <c r="M13" s="202"/>
      <c r="N13" s="15"/>
      <c r="O13" s="15"/>
    </row>
    <row r="14" spans="1:15" ht="20.25" customHeight="1">
      <c r="A14" s="210"/>
      <c r="B14" s="211" t="s">
        <v>93</v>
      </c>
      <c r="C14" s="211" t="s">
        <v>382</v>
      </c>
      <c r="D14" s="205" t="s">
        <v>309</v>
      </c>
      <c r="E14" s="202">
        <f t="shared" si="0"/>
        <v>13.84</v>
      </c>
      <c r="F14" s="202">
        <v>13.84</v>
      </c>
      <c r="G14" s="202"/>
      <c r="H14" s="202"/>
      <c r="I14" s="202"/>
      <c r="J14" s="202"/>
      <c r="K14" s="202"/>
      <c r="L14" s="202"/>
      <c r="M14" s="202"/>
      <c r="N14" s="15"/>
      <c r="O14" s="15"/>
    </row>
    <row r="15" spans="1:15" ht="20.25" customHeight="1">
      <c r="A15" s="210"/>
      <c r="B15" s="211" t="s">
        <v>383</v>
      </c>
      <c r="C15" s="211" t="s">
        <v>93</v>
      </c>
      <c r="D15" s="205" t="s">
        <v>310</v>
      </c>
      <c r="E15" s="202">
        <f t="shared" si="0"/>
        <v>3</v>
      </c>
      <c r="F15" s="202">
        <v>3</v>
      </c>
      <c r="G15" s="202"/>
      <c r="H15" s="202"/>
      <c r="I15" s="202"/>
      <c r="J15" s="202"/>
      <c r="K15" s="202"/>
      <c r="L15" s="202"/>
      <c r="M15" s="202"/>
      <c r="N15" s="15"/>
      <c r="O15" s="15"/>
    </row>
    <row r="16" spans="1:15" ht="20.25" customHeight="1">
      <c r="A16" s="210"/>
      <c r="B16" s="211" t="s">
        <v>93</v>
      </c>
      <c r="C16" s="211" t="s">
        <v>379</v>
      </c>
      <c r="D16" s="205" t="s">
        <v>305</v>
      </c>
      <c r="E16" s="202">
        <f t="shared" si="0"/>
        <v>3</v>
      </c>
      <c r="F16" s="202">
        <v>3</v>
      </c>
      <c r="G16" s="202"/>
      <c r="H16" s="202"/>
      <c r="I16" s="202"/>
      <c r="J16" s="202"/>
      <c r="K16" s="202"/>
      <c r="L16" s="202"/>
      <c r="M16" s="202"/>
      <c r="N16" s="15"/>
      <c r="O16" s="15"/>
    </row>
    <row r="17" spans="1:15" ht="20.25" customHeight="1">
      <c r="A17" s="210"/>
      <c r="B17" s="211" t="s">
        <v>384</v>
      </c>
      <c r="C17" s="211" t="s">
        <v>93</v>
      </c>
      <c r="D17" s="205" t="s">
        <v>311</v>
      </c>
      <c r="E17" s="202">
        <f t="shared" si="0"/>
        <v>150.01</v>
      </c>
      <c r="F17" s="202">
        <v>150.01</v>
      </c>
      <c r="G17" s="202"/>
      <c r="H17" s="202"/>
      <c r="I17" s="202"/>
      <c r="J17" s="202"/>
      <c r="K17" s="202"/>
      <c r="L17" s="202"/>
      <c r="M17" s="202"/>
      <c r="N17" s="15"/>
      <c r="O17" s="15"/>
    </row>
    <row r="18" spans="1:15" ht="20.25" customHeight="1">
      <c r="A18" s="210"/>
      <c r="B18" s="211" t="s">
        <v>93</v>
      </c>
      <c r="C18" s="211" t="s">
        <v>379</v>
      </c>
      <c r="D18" s="205" t="s">
        <v>305</v>
      </c>
      <c r="E18" s="202">
        <f t="shared" si="0"/>
        <v>3</v>
      </c>
      <c r="F18" s="202">
        <v>3</v>
      </c>
      <c r="G18" s="202"/>
      <c r="H18" s="202"/>
      <c r="I18" s="202"/>
      <c r="J18" s="202"/>
      <c r="K18" s="202"/>
      <c r="L18" s="202"/>
      <c r="M18" s="202"/>
      <c r="N18" s="15"/>
      <c r="O18" s="15"/>
    </row>
    <row r="19" spans="1:15" ht="20.25" customHeight="1">
      <c r="A19" s="210"/>
      <c r="B19" s="211" t="s">
        <v>93</v>
      </c>
      <c r="C19" s="211" t="s">
        <v>382</v>
      </c>
      <c r="D19" s="205" t="s">
        <v>312</v>
      </c>
      <c r="E19" s="202">
        <f t="shared" si="0"/>
        <v>147.01</v>
      </c>
      <c r="F19" s="202">
        <v>147.01</v>
      </c>
      <c r="G19" s="202"/>
      <c r="H19" s="202"/>
      <c r="I19" s="202"/>
      <c r="J19" s="202"/>
      <c r="K19" s="202"/>
      <c r="L19" s="202"/>
      <c r="M19" s="202"/>
      <c r="N19" s="15"/>
      <c r="O19" s="15"/>
    </row>
    <row r="20" spans="1:15" ht="20.25" customHeight="1">
      <c r="A20" s="210" t="s">
        <v>372</v>
      </c>
      <c r="B20" s="211" t="s">
        <v>93</v>
      </c>
      <c r="C20" s="211" t="s">
        <v>93</v>
      </c>
      <c r="D20" s="205" t="s">
        <v>313</v>
      </c>
      <c r="E20" s="202">
        <f t="shared" si="0"/>
        <v>2.68</v>
      </c>
      <c r="F20" s="202">
        <v>2.68</v>
      </c>
      <c r="G20" s="202"/>
      <c r="H20" s="202"/>
      <c r="I20" s="202"/>
      <c r="J20" s="202"/>
      <c r="K20" s="202"/>
      <c r="L20" s="202"/>
      <c r="M20" s="202"/>
      <c r="N20" s="15"/>
      <c r="O20" s="15"/>
    </row>
    <row r="21" spans="1:15" ht="20.25" customHeight="1">
      <c r="A21" s="210"/>
      <c r="B21" s="211" t="s">
        <v>385</v>
      </c>
      <c r="C21" s="211" t="s">
        <v>93</v>
      </c>
      <c r="D21" s="205" t="s">
        <v>314</v>
      </c>
      <c r="E21" s="202">
        <f t="shared" si="0"/>
        <v>2.68</v>
      </c>
      <c r="F21" s="202">
        <v>2.68</v>
      </c>
      <c r="G21" s="202"/>
      <c r="H21" s="202"/>
      <c r="I21" s="202"/>
      <c r="J21" s="202"/>
      <c r="K21" s="202"/>
      <c r="L21" s="202"/>
      <c r="M21" s="202"/>
      <c r="N21" s="15"/>
      <c r="O21" s="15"/>
    </row>
    <row r="22" spans="1:15" ht="20.25" customHeight="1">
      <c r="A22" s="210"/>
      <c r="B22" s="211" t="s">
        <v>93</v>
      </c>
      <c r="C22" s="211" t="s">
        <v>380</v>
      </c>
      <c r="D22" s="205" t="s">
        <v>315</v>
      </c>
      <c r="E22" s="202">
        <f t="shared" si="0"/>
        <v>2.68</v>
      </c>
      <c r="F22" s="202">
        <v>2.68</v>
      </c>
      <c r="G22" s="202"/>
      <c r="H22" s="202"/>
      <c r="I22" s="202"/>
      <c r="J22" s="202"/>
      <c r="K22" s="202"/>
      <c r="L22" s="202"/>
      <c r="M22" s="202"/>
      <c r="N22" s="15"/>
      <c r="O22" s="15"/>
    </row>
    <row r="23" spans="1:15" ht="20.25" customHeight="1">
      <c r="A23" s="210" t="s">
        <v>373</v>
      </c>
      <c r="B23" s="211" t="s">
        <v>93</v>
      </c>
      <c r="C23" s="211" t="s">
        <v>93</v>
      </c>
      <c r="D23" s="205" t="s">
        <v>316</v>
      </c>
      <c r="E23" s="202">
        <f t="shared" si="0"/>
        <v>1.08</v>
      </c>
      <c r="F23" s="202">
        <v>1.08</v>
      </c>
      <c r="G23" s="202"/>
      <c r="H23" s="202"/>
      <c r="I23" s="202"/>
      <c r="J23" s="202"/>
      <c r="K23" s="202"/>
      <c r="L23" s="202"/>
      <c r="M23" s="202"/>
      <c r="N23" s="15"/>
      <c r="O23" s="15"/>
    </row>
    <row r="24" spans="1:15" ht="20.25" customHeight="1">
      <c r="A24" s="210"/>
      <c r="B24" s="211" t="s">
        <v>382</v>
      </c>
      <c r="C24" s="211" t="s">
        <v>93</v>
      </c>
      <c r="D24" s="205" t="s">
        <v>317</v>
      </c>
      <c r="E24" s="202">
        <f t="shared" si="0"/>
        <v>1.08</v>
      </c>
      <c r="F24" s="202">
        <v>1.08</v>
      </c>
      <c r="G24" s="202"/>
      <c r="H24" s="202"/>
      <c r="I24" s="202"/>
      <c r="J24" s="202"/>
      <c r="K24" s="202"/>
      <c r="L24" s="202"/>
      <c r="M24" s="202"/>
      <c r="N24" s="15"/>
      <c r="O24" s="15"/>
    </row>
    <row r="25" spans="1:15" ht="20.25" customHeight="1">
      <c r="A25" s="210"/>
      <c r="B25" s="211" t="s">
        <v>93</v>
      </c>
      <c r="C25" s="211" t="s">
        <v>382</v>
      </c>
      <c r="D25" s="205" t="s">
        <v>318</v>
      </c>
      <c r="E25" s="202">
        <f t="shared" si="0"/>
        <v>1.08</v>
      </c>
      <c r="F25" s="202">
        <v>1.08</v>
      </c>
      <c r="G25" s="202"/>
      <c r="H25" s="202"/>
      <c r="I25" s="202"/>
      <c r="J25" s="202"/>
      <c r="K25" s="202"/>
      <c r="L25" s="202"/>
      <c r="M25" s="202"/>
      <c r="N25" s="15"/>
      <c r="O25" s="15"/>
    </row>
    <row r="26" spans="1:15" ht="20.25" customHeight="1">
      <c r="A26" s="210" t="s">
        <v>374</v>
      </c>
      <c r="B26" s="211" t="s">
        <v>93</v>
      </c>
      <c r="C26" s="211" t="s">
        <v>93</v>
      </c>
      <c r="D26" s="205" t="s">
        <v>319</v>
      </c>
      <c r="E26" s="202">
        <f t="shared" si="0"/>
        <v>330.6</v>
      </c>
      <c r="F26" s="202">
        <v>330.6</v>
      </c>
      <c r="G26" s="202"/>
      <c r="H26" s="202"/>
      <c r="I26" s="202"/>
      <c r="J26" s="202"/>
      <c r="K26" s="202"/>
      <c r="L26" s="202"/>
      <c r="M26" s="202"/>
      <c r="N26" s="15"/>
      <c r="O26" s="15"/>
    </row>
    <row r="27" spans="1:15" ht="20.25" customHeight="1">
      <c r="A27" s="210"/>
      <c r="B27" s="211" t="s">
        <v>386</v>
      </c>
      <c r="C27" s="211" t="s">
        <v>93</v>
      </c>
      <c r="D27" s="205" t="s">
        <v>320</v>
      </c>
      <c r="E27" s="202">
        <f t="shared" si="0"/>
        <v>57.52</v>
      </c>
      <c r="F27" s="202">
        <v>57.52</v>
      </c>
      <c r="G27" s="202"/>
      <c r="H27" s="202"/>
      <c r="I27" s="202"/>
      <c r="J27" s="202"/>
      <c r="K27" s="202"/>
      <c r="L27" s="202"/>
      <c r="M27" s="202"/>
      <c r="N27" s="15"/>
      <c r="O27" s="15"/>
    </row>
    <row r="28" spans="1:15" ht="20.25" customHeight="1">
      <c r="A28" s="210"/>
      <c r="B28" s="211" t="s">
        <v>93</v>
      </c>
      <c r="C28" s="211" t="s">
        <v>107</v>
      </c>
      <c r="D28" s="205" t="s">
        <v>321</v>
      </c>
      <c r="E28" s="202">
        <f t="shared" si="0"/>
        <v>16.85</v>
      </c>
      <c r="F28" s="202">
        <v>16.85</v>
      </c>
      <c r="G28" s="202"/>
      <c r="H28" s="202"/>
      <c r="I28" s="202"/>
      <c r="J28" s="202"/>
      <c r="K28" s="202"/>
      <c r="L28" s="202"/>
      <c r="M28" s="202"/>
      <c r="N28" s="15"/>
      <c r="O28" s="15"/>
    </row>
    <row r="29" spans="1:15" ht="20.25" customHeight="1">
      <c r="A29" s="210"/>
      <c r="B29" s="211" t="s">
        <v>93</v>
      </c>
      <c r="C29" s="211" t="s">
        <v>379</v>
      </c>
      <c r="D29" s="205" t="s">
        <v>322</v>
      </c>
      <c r="E29" s="202">
        <f t="shared" si="0"/>
        <v>0.73</v>
      </c>
      <c r="F29" s="202">
        <v>0.73</v>
      </c>
      <c r="G29" s="202"/>
      <c r="H29" s="202"/>
      <c r="I29" s="202"/>
      <c r="J29" s="202"/>
      <c r="K29" s="202"/>
      <c r="L29" s="202"/>
      <c r="M29" s="202"/>
      <c r="N29" s="15"/>
      <c r="O29" s="15"/>
    </row>
    <row r="30" spans="1:15" ht="20.25" customHeight="1">
      <c r="A30" s="210"/>
      <c r="B30" s="211" t="s">
        <v>93</v>
      </c>
      <c r="C30" s="211" t="s">
        <v>387</v>
      </c>
      <c r="D30" s="205" t="s">
        <v>323</v>
      </c>
      <c r="E30" s="202">
        <f t="shared" si="0"/>
        <v>39.94</v>
      </c>
      <c r="F30" s="202">
        <v>39.94</v>
      </c>
      <c r="G30" s="202"/>
      <c r="H30" s="202"/>
      <c r="I30" s="202"/>
      <c r="J30" s="202"/>
      <c r="K30" s="202"/>
      <c r="L30" s="202"/>
      <c r="M30" s="202"/>
      <c r="N30" s="15"/>
      <c r="O30" s="15"/>
    </row>
    <row r="31" spans="1:15" ht="20.25" customHeight="1">
      <c r="A31" s="210"/>
      <c r="B31" s="211" t="s">
        <v>385</v>
      </c>
      <c r="C31" s="211" t="s">
        <v>93</v>
      </c>
      <c r="D31" s="205" t="s">
        <v>324</v>
      </c>
      <c r="E31" s="202">
        <f t="shared" si="0"/>
        <v>113.23</v>
      </c>
      <c r="F31" s="202">
        <v>113.23</v>
      </c>
      <c r="G31" s="202"/>
      <c r="H31" s="202"/>
      <c r="I31" s="202"/>
      <c r="J31" s="202"/>
      <c r="K31" s="202"/>
      <c r="L31" s="202"/>
      <c r="M31" s="202"/>
      <c r="N31" s="15"/>
      <c r="O31" s="15"/>
    </row>
    <row r="32" spans="1:15" ht="20.25" customHeight="1">
      <c r="A32" s="210"/>
      <c r="B32" s="211" t="s">
        <v>93</v>
      </c>
      <c r="C32" s="211" t="s">
        <v>107</v>
      </c>
      <c r="D32" s="205" t="s">
        <v>325</v>
      </c>
      <c r="E32" s="202">
        <f t="shared" si="0"/>
        <v>10.9</v>
      </c>
      <c r="F32" s="202">
        <v>10.9</v>
      </c>
      <c r="G32" s="202"/>
      <c r="H32" s="202"/>
      <c r="I32" s="202"/>
      <c r="J32" s="202"/>
      <c r="K32" s="202"/>
      <c r="L32" s="202"/>
      <c r="M32" s="202"/>
      <c r="N32" s="15"/>
      <c r="O32" s="15"/>
    </row>
    <row r="33" spans="1:15" ht="20.25" customHeight="1">
      <c r="A33" s="210"/>
      <c r="B33" s="211" t="s">
        <v>93</v>
      </c>
      <c r="C33" s="211" t="s">
        <v>380</v>
      </c>
      <c r="D33" s="205" t="s">
        <v>326</v>
      </c>
      <c r="E33" s="202">
        <f t="shared" si="0"/>
        <v>55.21</v>
      </c>
      <c r="F33" s="202">
        <v>55.21</v>
      </c>
      <c r="G33" s="202"/>
      <c r="H33" s="202"/>
      <c r="I33" s="202"/>
      <c r="J33" s="202"/>
      <c r="K33" s="202"/>
      <c r="L33" s="202"/>
      <c r="M33" s="202"/>
      <c r="N33" s="15"/>
      <c r="O33" s="15"/>
    </row>
    <row r="34" spans="1:15" ht="20.25" customHeight="1">
      <c r="A34" s="210"/>
      <c r="B34" s="211" t="s">
        <v>93</v>
      </c>
      <c r="C34" s="211" t="s">
        <v>387</v>
      </c>
      <c r="D34" s="205" t="s">
        <v>327</v>
      </c>
      <c r="E34" s="202">
        <f t="shared" si="0"/>
        <v>23.57</v>
      </c>
      <c r="F34" s="202">
        <v>23.57</v>
      </c>
      <c r="G34" s="202"/>
      <c r="H34" s="202"/>
      <c r="I34" s="202"/>
      <c r="J34" s="202"/>
      <c r="K34" s="202"/>
      <c r="L34" s="202"/>
      <c r="M34" s="202"/>
      <c r="N34" s="15"/>
      <c r="O34" s="15"/>
    </row>
    <row r="35" spans="1:15" ht="20.25" customHeight="1">
      <c r="A35" s="210"/>
      <c r="B35" s="211" t="s">
        <v>93</v>
      </c>
      <c r="C35" s="211" t="s">
        <v>388</v>
      </c>
      <c r="D35" s="205" t="s">
        <v>328</v>
      </c>
      <c r="E35" s="202">
        <f t="shared" si="0"/>
        <v>23.55</v>
      </c>
      <c r="F35" s="202">
        <v>23.55</v>
      </c>
      <c r="G35" s="202"/>
      <c r="H35" s="202"/>
      <c r="I35" s="202"/>
      <c r="J35" s="202"/>
      <c r="K35" s="202"/>
      <c r="L35" s="202"/>
      <c r="M35" s="202"/>
      <c r="N35" s="15"/>
      <c r="O35" s="15"/>
    </row>
    <row r="36" spans="1:15" ht="20.25" customHeight="1">
      <c r="A36" s="210"/>
      <c r="B36" s="211" t="s">
        <v>389</v>
      </c>
      <c r="C36" s="211" t="s">
        <v>93</v>
      </c>
      <c r="D36" s="205" t="s">
        <v>329</v>
      </c>
      <c r="E36" s="202">
        <f t="shared" si="0"/>
        <v>2.92</v>
      </c>
      <c r="F36" s="202">
        <v>2.92</v>
      </c>
      <c r="G36" s="202"/>
      <c r="H36" s="202"/>
      <c r="I36" s="202"/>
      <c r="J36" s="202"/>
      <c r="K36" s="202"/>
      <c r="L36" s="202"/>
      <c r="M36" s="202"/>
      <c r="N36" s="15"/>
      <c r="O36" s="15"/>
    </row>
    <row r="37" spans="1:15" ht="20.25" customHeight="1">
      <c r="A37" s="210"/>
      <c r="B37" s="211" t="s">
        <v>93</v>
      </c>
      <c r="C37" s="211" t="s">
        <v>107</v>
      </c>
      <c r="D37" s="205" t="s">
        <v>330</v>
      </c>
      <c r="E37" s="202">
        <f t="shared" si="0"/>
        <v>2.92</v>
      </c>
      <c r="F37" s="202">
        <v>2.92</v>
      </c>
      <c r="G37" s="202"/>
      <c r="H37" s="202"/>
      <c r="I37" s="202"/>
      <c r="J37" s="202"/>
      <c r="K37" s="202"/>
      <c r="L37" s="202"/>
      <c r="M37" s="202"/>
      <c r="N37" s="15"/>
      <c r="O37" s="15"/>
    </row>
    <row r="38" spans="1:15" ht="20.25" customHeight="1">
      <c r="A38" s="210"/>
      <c r="B38" s="211" t="s">
        <v>383</v>
      </c>
      <c r="C38" s="211" t="s">
        <v>93</v>
      </c>
      <c r="D38" s="205" t="s">
        <v>331</v>
      </c>
      <c r="E38" s="202">
        <f t="shared" si="0"/>
        <v>10.96</v>
      </c>
      <c r="F38" s="202">
        <v>10.96</v>
      </c>
      <c r="G38" s="202"/>
      <c r="H38" s="202"/>
      <c r="I38" s="202"/>
      <c r="J38" s="202"/>
      <c r="K38" s="202"/>
      <c r="L38" s="202"/>
      <c r="M38" s="202"/>
      <c r="N38" s="15"/>
      <c r="O38" s="15"/>
    </row>
    <row r="39" spans="1:15" ht="20.25" customHeight="1">
      <c r="A39" s="210"/>
      <c r="B39" s="211" t="s">
        <v>93</v>
      </c>
      <c r="C39" s="211" t="s">
        <v>390</v>
      </c>
      <c r="D39" s="205" t="s">
        <v>332</v>
      </c>
      <c r="E39" s="202">
        <f t="shared" si="0"/>
        <v>10.96</v>
      </c>
      <c r="F39" s="202">
        <v>10.96</v>
      </c>
      <c r="G39" s="202"/>
      <c r="H39" s="202"/>
      <c r="I39" s="202"/>
      <c r="J39" s="202"/>
      <c r="K39" s="202"/>
      <c r="L39" s="202"/>
      <c r="M39" s="202"/>
      <c r="N39" s="15"/>
      <c r="O39" s="15"/>
    </row>
    <row r="40" spans="1:15" ht="20.25" customHeight="1">
      <c r="A40" s="210"/>
      <c r="B40" s="211" t="s">
        <v>391</v>
      </c>
      <c r="C40" s="211" t="s">
        <v>93</v>
      </c>
      <c r="D40" s="205" t="s">
        <v>333</v>
      </c>
      <c r="E40" s="202">
        <f t="shared" si="0"/>
        <v>7</v>
      </c>
      <c r="F40" s="202">
        <v>7</v>
      </c>
      <c r="G40" s="202"/>
      <c r="H40" s="202"/>
      <c r="I40" s="202"/>
      <c r="J40" s="202"/>
      <c r="K40" s="202"/>
      <c r="L40" s="202"/>
      <c r="M40" s="202"/>
      <c r="N40" s="15"/>
      <c r="O40" s="15"/>
    </row>
    <row r="41" spans="1:15" ht="20.25" customHeight="1">
      <c r="A41" s="210"/>
      <c r="B41" s="211" t="s">
        <v>93</v>
      </c>
      <c r="C41" s="211" t="s">
        <v>107</v>
      </c>
      <c r="D41" s="205" t="s">
        <v>334</v>
      </c>
      <c r="E41" s="202">
        <f t="shared" si="0"/>
        <v>7</v>
      </c>
      <c r="F41" s="202">
        <v>7</v>
      </c>
      <c r="G41" s="202"/>
      <c r="H41" s="202"/>
      <c r="I41" s="202"/>
      <c r="J41" s="202"/>
      <c r="K41" s="202"/>
      <c r="L41" s="202"/>
      <c r="M41" s="202"/>
      <c r="N41" s="15"/>
      <c r="O41" s="15"/>
    </row>
    <row r="42" spans="1:15" ht="20.25" customHeight="1">
      <c r="A42" s="210"/>
      <c r="B42" s="211" t="s">
        <v>392</v>
      </c>
      <c r="C42" s="211" t="s">
        <v>93</v>
      </c>
      <c r="D42" s="205" t="s">
        <v>335</v>
      </c>
      <c r="E42" s="202">
        <f t="shared" si="0"/>
        <v>92.46</v>
      </c>
      <c r="F42" s="202">
        <v>92.46</v>
      </c>
      <c r="G42" s="202"/>
      <c r="H42" s="202"/>
      <c r="I42" s="202"/>
      <c r="J42" s="202"/>
      <c r="K42" s="202"/>
      <c r="L42" s="202"/>
      <c r="M42" s="202"/>
      <c r="N42" s="15"/>
      <c r="O42" s="15"/>
    </row>
    <row r="43" spans="1:15" ht="20.25" customHeight="1">
      <c r="A43" s="210"/>
      <c r="B43" s="211" t="s">
        <v>93</v>
      </c>
      <c r="C43" s="211" t="s">
        <v>107</v>
      </c>
      <c r="D43" s="205" t="s">
        <v>336</v>
      </c>
      <c r="E43" s="202">
        <f t="shared" si="0"/>
        <v>3.77</v>
      </c>
      <c r="F43" s="202">
        <v>3.77</v>
      </c>
      <c r="G43" s="202"/>
      <c r="H43" s="202"/>
      <c r="I43" s="202"/>
      <c r="J43" s="202"/>
      <c r="K43" s="202"/>
      <c r="L43" s="202"/>
      <c r="M43" s="202"/>
      <c r="N43" s="15"/>
      <c r="O43" s="15"/>
    </row>
    <row r="44" spans="1:15" ht="20.25" customHeight="1">
      <c r="A44" s="210"/>
      <c r="B44" s="211" t="s">
        <v>93</v>
      </c>
      <c r="C44" s="211" t="s">
        <v>379</v>
      </c>
      <c r="D44" s="205" t="s">
        <v>337</v>
      </c>
      <c r="E44" s="202">
        <f t="shared" si="0"/>
        <v>88.69</v>
      </c>
      <c r="F44" s="202">
        <v>88.69</v>
      </c>
      <c r="G44" s="202"/>
      <c r="H44" s="202"/>
      <c r="I44" s="202"/>
      <c r="J44" s="202"/>
      <c r="K44" s="202"/>
      <c r="L44" s="202"/>
      <c r="M44" s="202"/>
      <c r="N44" s="15"/>
      <c r="O44" s="15"/>
    </row>
    <row r="45" spans="1:15" ht="20.25" customHeight="1">
      <c r="A45" s="210"/>
      <c r="B45" s="211" t="s">
        <v>393</v>
      </c>
      <c r="C45" s="211" t="s">
        <v>93</v>
      </c>
      <c r="D45" s="205" t="s">
        <v>338</v>
      </c>
      <c r="E45" s="202">
        <f t="shared" si="0"/>
        <v>13</v>
      </c>
      <c r="F45" s="202">
        <v>13</v>
      </c>
      <c r="G45" s="202"/>
      <c r="H45" s="202"/>
      <c r="I45" s="202"/>
      <c r="J45" s="202"/>
      <c r="K45" s="202"/>
      <c r="L45" s="202"/>
      <c r="M45" s="202"/>
      <c r="N45" s="15"/>
      <c r="O45" s="15"/>
    </row>
    <row r="46" spans="1:15" ht="20.25" customHeight="1">
      <c r="A46" s="210"/>
      <c r="B46" s="211" t="s">
        <v>93</v>
      </c>
      <c r="C46" s="211" t="s">
        <v>107</v>
      </c>
      <c r="D46" s="205" t="s">
        <v>339</v>
      </c>
      <c r="E46" s="202">
        <f t="shared" si="0"/>
        <v>13</v>
      </c>
      <c r="F46" s="202">
        <v>13</v>
      </c>
      <c r="G46" s="202"/>
      <c r="H46" s="202"/>
      <c r="I46" s="202"/>
      <c r="J46" s="202"/>
      <c r="K46" s="202"/>
      <c r="L46" s="202"/>
      <c r="M46" s="202"/>
      <c r="N46" s="15"/>
      <c r="O46" s="15"/>
    </row>
    <row r="47" spans="1:15" ht="20.25" customHeight="1">
      <c r="A47" s="210"/>
      <c r="B47" s="211" t="s">
        <v>394</v>
      </c>
      <c r="C47" s="211" t="s">
        <v>93</v>
      </c>
      <c r="D47" s="205" t="s">
        <v>340</v>
      </c>
      <c r="E47" s="202">
        <f t="shared" si="0"/>
        <v>23.44</v>
      </c>
      <c r="F47" s="202">
        <v>23.44</v>
      </c>
      <c r="G47" s="202"/>
      <c r="H47" s="202"/>
      <c r="I47" s="202"/>
      <c r="J47" s="202"/>
      <c r="K47" s="202"/>
      <c r="L47" s="202"/>
      <c r="M47" s="202"/>
      <c r="N47" s="15"/>
      <c r="O47" s="15"/>
    </row>
    <row r="48" spans="1:15" ht="20.25" customHeight="1">
      <c r="A48" s="210"/>
      <c r="B48" s="211" t="s">
        <v>93</v>
      </c>
      <c r="C48" s="211" t="s">
        <v>379</v>
      </c>
      <c r="D48" s="205" t="s">
        <v>341</v>
      </c>
      <c r="E48" s="202">
        <f t="shared" si="0"/>
        <v>23.44</v>
      </c>
      <c r="F48" s="202">
        <v>23.44</v>
      </c>
      <c r="G48" s="202"/>
      <c r="H48" s="202"/>
      <c r="I48" s="202"/>
      <c r="J48" s="202"/>
      <c r="K48" s="202"/>
      <c r="L48" s="202"/>
      <c r="M48" s="202"/>
      <c r="N48" s="15"/>
      <c r="O48" s="15"/>
    </row>
    <row r="49" spans="1:15" ht="20.25" customHeight="1">
      <c r="A49" s="210"/>
      <c r="B49" s="211" t="s">
        <v>395</v>
      </c>
      <c r="C49" s="211" t="s">
        <v>93</v>
      </c>
      <c r="D49" s="205" t="s">
        <v>342</v>
      </c>
      <c r="E49" s="202">
        <f t="shared" si="0"/>
        <v>3.36</v>
      </c>
      <c r="F49" s="202">
        <v>3.36</v>
      </c>
      <c r="G49" s="202"/>
      <c r="H49" s="202"/>
      <c r="I49" s="202"/>
      <c r="J49" s="202"/>
      <c r="K49" s="202"/>
      <c r="L49" s="202"/>
      <c r="M49" s="202"/>
      <c r="N49" s="15"/>
      <c r="O49" s="15"/>
    </row>
    <row r="50" spans="1:15" ht="20.25" customHeight="1">
      <c r="A50" s="210"/>
      <c r="B50" s="211" t="s">
        <v>93</v>
      </c>
      <c r="C50" s="211" t="s">
        <v>379</v>
      </c>
      <c r="D50" s="205" t="s">
        <v>343</v>
      </c>
      <c r="E50" s="202">
        <f t="shared" si="0"/>
        <v>3.36</v>
      </c>
      <c r="F50" s="202">
        <v>3.36</v>
      </c>
      <c r="G50" s="202"/>
      <c r="H50" s="202"/>
      <c r="I50" s="202"/>
      <c r="J50" s="202"/>
      <c r="K50" s="202"/>
      <c r="L50" s="202"/>
      <c r="M50" s="202"/>
      <c r="N50" s="15"/>
      <c r="O50" s="15"/>
    </row>
    <row r="51" spans="1:15" ht="20.25" customHeight="1">
      <c r="A51" s="210"/>
      <c r="B51" s="211" t="s">
        <v>382</v>
      </c>
      <c r="C51" s="211" t="s">
        <v>93</v>
      </c>
      <c r="D51" s="205" t="s">
        <v>344</v>
      </c>
      <c r="E51" s="202">
        <f t="shared" si="0"/>
        <v>6.71</v>
      </c>
      <c r="F51" s="202">
        <v>6.71</v>
      </c>
      <c r="G51" s="202"/>
      <c r="H51" s="202"/>
      <c r="I51" s="202"/>
      <c r="J51" s="202"/>
      <c r="K51" s="202"/>
      <c r="L51" s="202"/>
      <c r="M51" s="202"/>
      <c r="N51" s="15"/>
      <c r="O51" s="15"/>
    </row>
    <row r="52" spans="1:15" ht="20.25" customHeight="1">
      <c r="A52" s="210"/>
      <c r="B52" s="211" t="s">
        <v>93</v>
      </c>
      <c r="C52" s="211" t="s">
        <v>107</v>
      </c>
      <c r="D52" s="205" t="s">
        <v>345</v>
      </c>
      <c r="E52" s="202">
        <f t="shared" si="0"/>
        <v>6.71</v>
      </c>
      <c r="F52" s="202">
        <v>6.71</v>
      </c>
      <c r="G52" s="202"/>
      <c r="H52" s="202"/>
      <c r="I52" s="202"/>
      <c r="J52" s="202"/>
      <c r="K52" s="202"/>
      <c r="L52" s="202"/>
      <c r="M52" s="202"/>
      <c r="N52" s="15"/>
      <c r="O52" s="15"/>
    </row>
    <row r="53" spans="1:15" ht="20.25" customHeight="1">
      <c r="A53" s="210" t="s">
        <v>375</v>
      </c>
      <c r="B53" s="211" t="s">
        <v>93</v>
      </c>
      <c r="C53" s="211" t="s">
        <v>93</v>
      </c>
      <c r="D53" s="205" t="s">
        <v>346</v>
      </c>
      <c r="E53" s="202">
        <f t="shared" si="0"/>
        <v>12.39</v>
      </c>
      <c r="F53" s="202">
        <v>12.39</v>
      </c>
      <c r="G53" s="202"/>
      <c r="H53" s="202"/>
      <c r="I53" s="202"/>
      <c r="J53" s="202"/>
      <c r="K53" s="202"/>
      <c r="L53" s="202"/>
      <c r="M53" s="202"/>
      <c r="N53" s="15"/>
      <c r="O53" s="15"/>
    </row>
    <row r="54" spans="1:15" ht="20.25" customHeight="1">
      <c r="A54" s="210"/>
      <c r="B54" s="211" t="s">
        <v>383</v>
      </c>
      <c r="C54" s="211" t="s">
        <v>93</v>
      </c>
      <c r="D54" s="205" t="s">
        <v>347</v>
      </c>
      <c r="E54" s="202">
        <f t="shared" si="0"/>
        <v>12.39</v>
      </c>
      <c r="F54" s="202">
        <v>12.39</v>
      </c>
      <c r="G54" s="202"/>
      <c r="H54" s="202"/>
      <c r="I54" s="202"/>
      <c r="J54" s="202"/>
      <c r="K54" s="202"/>
      <c r="L54" s="202"/>
      <c r="M54" s="202"/>
      <c r="N54" s="15"/>
      <c r="O54" s="15"/>
    </row>
    <row r="55" spans="1:15" ht="20.25" customHeight="1">
      <c r="A55" s="210"/>
      <c r="B55" s="211" t="s">
        <v>93</v>
      </c>
      <c r="C55" s="211" t="s">
        <v>107</v>
      </c>
      <c r="D55" s="205" t="s">
        <v>348</v>
      </c>
      <c r="E55" s="202">
        <f t="shared" si="0"/>
        <v>8.13</v>
      </c>
      <c r="F55" s="202">
        <v>8.13</v>
      </c>
      <c r="G55" s="202"/>
      <c r="H55" s="202"/>
      <c r="I55" s="202"/>
      <c r="J55" s="202"/>
      <c r="K55" s="202"/>
      <c r="L55" s="202"/>
      <c r="M55" s="202"/>
      <c r="N55" s="15"/>
      <c r="O55" s="15"/>
    </row>
    <row r="56" spans="1:15" ht="20.25" customHeight="1">
      <c r="A56" s="210"/>
      <c r="B56" s="211" t="s">
        <v>93</v>
      </c>
      <c r="C56" s="211" t="s">
        <v>379</v>
      </c>
      <c r="D56" s="205" t="s">
        <v>349</v>
      </c>
      <c r="E56" s="202">
        <f t="shared" si="0"/>
        <v>4.26</v>
      </c>
      <c r="F56" s="202">
        <v>4.26</v>
      </c>
      <c r="G56" s="202"/>
      <c r="H56" s="202"/>
      <c r="I56" s="202"/>
      <c r="J56" s="202"/>
      <c r="K56" s="202"/>
      <c r="L56" s="202"/>
      <c r="M56" s="202"/>
      <c r="N56" s="15"/>
      <c r="O56" s="15"/>
    </row>
    <row r="57" spans="1:15" ht="20.25" customHeight="1">
      <c r="A57" s="210" t="s">
        <v>376</v>
      </c>
      <c r="B57" s="211" t="s">
        <v>93</v>
      </c>
      <c r="C57" s="211" t="s">
        <v>93</v>
      </c>
      <c r="D57" s="205" t="s">
        <v>350</v>
      </c>
      <c r="E57" s="202">
        <f t="shared" si="0"/>
        <v>135.72</v>
      </c>
      <c r="F57" s="202">
        <v>25.72</v>
      </c>
      <c r="G57" s="202">
        <v>110</v>
      </c>
      <c r="H57" s="202"/>
      <c r="I57" s="202"/>
      <c r="J57" s="202"/>
      <c r="K57" s="202"/>
      <c r="L57" s="202"/>
      <c r="M57" s="202"/>
      <c r="N57" s="15"/>
      <c r="O57" s="15"/>
    </row>
    <row r="58" spans="1:15" ht="20.25" customHeight="1">
      <c r="A58" s="210"/>
      <c r="B58" s="211" t="s">
        <v>107</v>
      </c>
      <c r="C58" s="211" t="s">
        <v>93</v>
      </c>
      <c r="D58" s="205" t="s">
        <v>351</v>
      </c>
      <c r="E58" s="202">
        <f t="shared" si="0"/>
        <v>12.72</v>
      </c>
      <c r="F58" s="202">
        <v>12.72</v>
      </c>
      <c r="G58" s="202"/>
      <c r="H58" s="202"/>
      <c r="I58" s="202"/>
      <c r="J58" s="202"/>
      <c r="K58" s="202"/>
      <c r="L58" s="202"/>
      <c r="M58" s="202"/>
      <c r="N58" s="15"/>
      <c r="O58" s="15"/>
    </row>
    <row r="59" spans="1:15" ht="20.25" customHeight="1">
      <c r="A59" s="210"/>
      <c r="B59" s="211" t="s">
        <v>93</v>
      </c>
      <c r="C59" s="211" t="s">
        <v>382</v>
      </c>
      <c r="D59" s="205" t="s">
        <v>352</v>
      </c>
      <c r="E59" s="202">
        <f t="shared" si="0"/>
        <v>12.72</v>
      </c>
      <c r="F59" s="202">
        <v>12.72</v>
      </c>
      <c r="G59" s="202"/>
      <c r="H59" s="202"/>
      <c r="I59" s="202"/>
      <c r="J59" s="202"/>
      <c r="K59" s="202"/>
      <c r="L59" s="202"/>
      <c r="M59" s="202"/>
      <c r="N59" s="15"/>
      <c r="O59" s="15"/>
    </row>
    <row r="60" spans="1:15" ht="20.25" customHeight="1">
      <c r="A60" s="210"/>
      <c r="B60" s="211" t="s">
        <v>387</v>
      </c>
      <c r="C60" s="211" t="s">
        <v>93</v>
      </c>
      <c r="D60" s="205" t="s">
        <v>353</v>
      </c>
      <c r="E60" s="202">
        <f t="shared" si="0"/>
        <v>13</v>
      </c>
      <c r="F60" s="202">
        <v>13</v>
      </c>
      <c r="G60" s="202"/>
      <c r="H60" s="202"/>
      <c r="I60" s="202"/>
      <c r="J60" s="202"/>
      <c r="K60" s="202"/>
      <c r="L60" s="202"/>
      <c r="M60" s="202"/>
      <c r="N60" s="15"/>
      <c r="O60" s="15"/>
    </row>
    <row r="61" spans="1:15" ht="20.25" customHeight="1">
      <c r="A61" s="210"/>
      <c r="B61" s="211" t="s">
        <v>93</v>
      </c>
      <c r="C61" s="211" t="s">
        <v>107</v>
      </c>
      <c r="D61" s="205" t="s">
        <v>354</v>
      </c>
      <c r="E61" s="202">
        <f t="shared" si="0"/>
        <v>13</v>
      </c>
      <c r="F61" s="202">
        <v>13</v>
      </c>
      <c r="G61" s="202"/>
      <c r="H61" s="202"/>
      <c r="I61" s="202"/>
      <c r="J61" s="202"/>
      <c r="K61" s="202"/>
      <c r="L61" s="202"/>
      <c r="M61" s="202"/>
      <c r="N61" s="15"/>
      <c r="O61" s="15"/>
    </row>
    <row r="62" spans="1:15" ht="20.25" customHeight="1">
      <c r="A62" s="210"/>
      <c r="B62" s="211" t="s">
        <v>385</v>
      </c>
      <c r="C62" s="211" t="s">
        <v>93</v>
      </c>
      <c r="D62" s="205" t="s">
        <v>355</v>
      </c>
      <c r="E62" s="202">
        <f t="shared" si="0"/>
        <v>110</v>
      </c>
      <c r="F62" s="202"/>
      <c r="G62" s="202">
        <v>110</v>
      </c>
      <c r="H62" s="202"/>
      <c r="I62" s="202"/>
      <c r="J62" s="202"/>
      <c r="K62" s="202"/>
      <c r="L62" s="202"/>
      <c r="M62" s="202"/>
      <c r="N62" s="15"/>
      <c r="O62" s="15"/>
    </row>
    <row r="63" spans="1:15" ht="20.25" customHeight="1">
      <c r="A63" s="210"/>
      <c r="B63" s="211" t="s">
        <v>93</v>
      </c>
      <c r="C63" s="211" t="s">
        <v>382</v>
      </c>
      <c r="D63" s="205" t="s">
        <v>356</v>
      </c>
      <c r="E63" s="202">
        <f t="shared" si="0"/>
        <v>110</v>
      </c>
      <c r="F63" s="202"/>
      <c r="G63" s="202">
        <v>110</v>
      </c>
      <c r="H63" s="202"/>
      <c r="I63" s="202"/>
      <c r="J63" s="202"/>
      <c r="K63" s="202"/>
      <c r="L63" s="202"/>
      <c r="M63" s="202"/>
      <c r="N63" s="15"/>
      <c r="O63" s="15"/>
    </row>
    <row r="64" spans="1:15" ht="20.25" customHeight="1">
      <c r="A64" s="210" t="s">
        <v>377</v>
      </c>
      <c r="B64" s="211" t="s">
        <v>93</v>
      </c>
      <c r="C64" s="211" t="s">
        <v>93</v>
      </c>
      <c r="D64" s="205" t="s">
        <v>357</v>
      </c>
      <c r="E64" s="202">
        <f t="shared" si="0"/>
        <v>266.96</v>
      </c>
      <c r="F64" s="202">
        <v>266.96</v>
      </c>
      <c r="G64" s="202"/>
      <c r="H64" s="202"/>
      <c r="I64" s="202"/>
      <c r="J64" s="202"/>
      <c r="K64" s="202"/>
      <c r="L64" s="202"/>
      <c r="M64" s="202"/>
      <c r="N64" s="15"/>
      <c r="O64" s="15"/>
    </row>
    <row r="65" spans="1:15" ht="20.25" customHeight="1">
      <c r="A65" s="210"/>
      <c r="B65" s="211" t="s">
        <v>107</v>
      </c>
      <c r="C65" s="211" t="s">
        <v>93</v>
      </c>
      <c r="D65" s="205" t="s">
        <v>358</v>
      </c>
      <c r="E65" s="202">
        <f t="shared" si="0"/>
        <v>165.81</v>
      </c>
      <c r="F65" s="202">
        <v>165.81</v>
      </c>
      <c r="G65" s="202"/>
      <c r="H65" s="202"/>
      <c r="I65" s="202"/>
      <c r="J65" s="202"/>
      <c r="K65" s="202"/>
      <c r="L65" s="202"/>
      <c r="M65" s="202"/>
      <c r="N65" s="15"/>
      <c r="O65" s="15"/>
    </row>
    <row r="66" spans="1:15" ht="20.25" customHeight="1">
      <c r="A66" s="210"/>
      <c r="B66" s="211"/>
      <c r="C66" s="211" t="s">
        <v>396</v>
      </c>
      <c r="D66" s="205" t="s">
        <v>359</v>
      </c>
      <c r="E66" s="202">
        <f t="shared" si="0"/>
        <v>2</v>
      </c>
      <c r="F66" s="202">
        <v>2</v>
      </c>
      <c r="G66" s="202"/>
      <c r="H66" s="202"/>
      <c r="I66" s="202"/>
      <c r="J66" s="202"/>
      <c r="K66" s="202"/>
      <c r="L66" s="202"/>
      <c r="M66" s="202"/>
      <c r="N66" s="15"/>
      <c r="O66" s="15"/>
    </row>
    <row r="67" spans="1:15" ht="20.25" customHeight="1">
      <c r="A67" s="210"/>
      <c r="B67" s="211" t="s">
        <v>93</v>
      </c>
      <c r="C67" s="211" t="s">
        <v>397</v>
      </c>
      <c r="D67" s="205" t="s">
        <v>360</v>
      </c>
      <c r="E67" s="202">
        <f t="shared" si="0"/>
        <v>4.36</v>
      </c>
      <c r="F67" s="202">
        <v>4.36</v>
      </c>
      <c r="G67" s="202"/>
      <c r="H67" s="202"/>
      <c r="I67" s="202"/>
      <c r="J67" s="202"/>
      <c r="K67" s="202"/>
      <c r="L67" s="202"/>
      <c r="M67" s="202"/>
      <c r="N67" s="15"/>
      <c r="O67" s="15"/>
    </row>
    <row r="68" spans="1:15" ht="20.25" customHeight="1">
      <c r="A68" s="210"/>
      <c r="B68" s="211" t="s">
        <v>93</v>
      </c>
      <c r="C68" s="211" t="s">
        <v>382</v>
      </c>
      <c r="D68" s="205" t="s">
        <v>361</v>
      </c>
      <c r="E68" s="202">
        <f t="shared" si="0"/>
        <v>159.45</v>
      </c>
      <c r="F68" s="202">
        <v>159.45</v>
      </c>
      <c r="G68" s="202"/>
      <c r="H68" s="202"/>
      <c r="I68" s="202"/>
      <c r="J68" s="202"/>
      <c r="K68" s="202"/>
      <c r="L68" s="202"/>
      <c r="M68" s="202"/>
      <c r="N68" s="15"/>
      <c r="O68" s="15"/>
    </row>
    <row r="69" spans="1:15" ht="20.25" customHeight="1">
      <c r="A69" s="210"/>
      <c r="B69" s="211" t="s">
        <v>379</v>
      </c>
      <c r="C69" s="211" t="s">
        <v>93</v>
      </c>
      <c r="D69" s="205" t="s">
        <v>362</v>
      </c>
      <c r="E69" s="202">
        <f t="shared" si="0"/>
        <v>3</v>
      </c>
      <c r="F69" s="202">
        <v>3</v>
      </c>
      <c r="G69" s="202"/>
      <c r="H69" s="202"/>
      <c r="I69" s="202"/>
      <c r="J69" s="202"/>
      <c r="K69" s="202"/>
      <c r="L69" s="202"/>
      <c r="M69" s="202"/>
      <c r="N69" s="15"/>
      <c r="O69" s="15"/>
    </row>
    <row r="70" spans="1:15" ht="20.25" customHeight="1">
      <c r="A70" s="210"/>
      <c r="B70" s="211" t="s">
        <v>93</v>
      </c>
      <c r="C70" s="211" t="s">
        <v>382</v>
      </c>
      <c r="D70" s="205" t="s">
        <v>363</v>
      </c>
      <c r="E70" s="202">
        <f t="shared" si="0"/>
        <v>3</v>
      </c>
      <c r="F70" s="202">
        <v>3</v>
      </c>
      <c r="G70" s="202"/>
      <c r="H70" s="202"/>
      <c r="I70" s="202"/>
      <c r="J70" s="202"/>
      <c r="K70" s="202"/>
      <c r="L70" s="202"/>
      <c r="M70" s="202"/>
      <c r="N70" s="15"/>
      <c r="O70" s="15"/>
    </row>
    <row r="71" spans="1:15" ht="20.25" customHeight="1">
      <c r="A71" s="210"/>
      <c r="B71" s="211" t="s">
        <v>380</v>
      </c>
      <c r="C71" s="211" t="s">
        <v>93</v>
      </c>
      <c r="D71" s="205" t="s">
        <v>364</v>
      </c>
      <c r="E71" s="202">
        <f t="shared" si="0"/>
        <v>10</v>
      </c>
      <c r="F71" s="202">
        <v>10</v>
      </c>
      <c r="G71" s="202"/>
      <c r="H71" s="202"/>
      <c r="I71" s="202"/>
      <c r="J71" s="202"/>
      <c r="K71" s="202"/>
      <c r="L71" s="202"/>
      <c r="M71" s="202"/>
      <c r="N71" s="15"/>
      <c r="O71" s="15"/>
    </row>
    <row r="72" spans="1:15" ht="20.25" customHeight="1">
      <c r="A72" s="210"/>
      <c r="B72" s="211" t="s">
        <v>93</v>
      </c>
      <c r="C72" s="211" t="s">
        <v>398</v>
      </c>
      <c r="D72" s="205" t="s">
        <v>365</v>
      </c>
      <c r="E72" s="202">
        <f aca="true" t="shared" si="1" ref="E72:E78">F72+G72+H72+I72+J72+K72+L72+M72</f>
        <v>10</v>
      </c>
      <c r="F72" s="202">
        <v>10</v>
      </c>
      <c r="G72" s="202"/>
      <c r="H72" s="202"/>
      <c r="I72" s="202"/>
      <c r="J72" s="202"/>
      <c r="K72" s="202"/>
      <c r="L72" s="202"/>
      <c r="M72" s="202"/>
      <c r="N72" s="15"/>
      <c r="O72" s="15"/>
    </row>
    <row r="73" spans="1:15" ht="20.25" customHeight="1">
      <c r="A73" s="210"/>
      <c r="B73" s="211" t="s">
        <v>390</v>
      </c>
      <c r="C73" s="211" t="s">
        <v>93</v>
      </c>
      <c r="D73" s="205" t="s">
        <v>366</v>
      </c>
      <c r="E73" s="202">
        <f t="shared" si="1"/>
        <v>88.15</v>
      </c>
      <c r="F73" s="202">
        <v>88.15</v>
      </c>
      <c r="G73" s="202"/>
      <c r="H73" s="202"/>
      <c r="I73" s="202"/>
      <c r="J73" s="202"/>
      <c r="K73" s="202"/>
      <c r="L73" s="202"/>
      <c r="M73" s="202"/>
      <c r="N73" s="15"/>
      <c r="O73" s="15"/>
    </row>
    <row r="74" spans="1:15" ht="20.25" customHeight="1">
      <c r="A74" s="210"/>
      <c r="B74" s="211" t="s">
        <v>93</v>
      </c>
      <c r="C74" s="211" t="s">
        <v>107</v>
      </c>
      <c r="D74" s="205" t="s">
        <v>367</v>
      </c>
      <c r="E74" s="202">
        <f t="shared" si="1"/>
        <v>30</v>
      </c>
      <c r="F74" s="202">
        <v>30</v>
      </c>
      <c r="G74" s="202"/>
      <c r="H74" s="202"/>
      <c r="I74" s="202"/>
      <c r="J74" s="202"/>
      <c r="K74" s="202"/>
      <c r="L74" s="202"/>
      <c r="M74" s="202"/>
      <c r="N74" s="15"/>
      <c r="O74" s="15"/>
    </row>
    <row r="75" spans="1:15" ht="20.25" customHeight="1">
      <c r="A75" s="210"/>
      <c r="B75" s="211" t="s">
        <v>93</v>
      </c>
      <c r="C75" s="211" t="s">
        <v>387</v>
      </c>
      <c r="D75" s="205" t="s">
        <v>368</v>
      </c>
      <c r="E75" s="202">
        <f t="shared" si="1"/>
        <v>58.15</v>
      </c>
      <c r="F75" s="202">
        <v>58.15</v>
      </c>
      <c r="G75" s="202"/>
      <c r="H75" s="202"/>
      <c r="I75" s="202"/>
      <c r="J75" s="202"/>
      <c r="K75" s="202"/>
      <c r="L75" s="202"/>
      <c r="M75" s="202"/>
      <c r="N75" s="15"/>
      <c r="O75" s="15"/>
    </row>
    <row r="76" spans="1:13" ht="20.25" customHeight="1">
      <c r="A76" s="210" t="s">
        <v>378</v>
      </c>
      <c r="B76" s="211" t="s">
        <v>93</v>
      </c>
      <c r="C76" s="211" t="s">
        <v>93</v>
      </c>
      <c r="D76" s="205" t="s">
        <v>147</v>
      </c>
      <c r="E76" s="202">
        <f t="shared" si="1"/>
        <v>6</v>
      </c>
      <c r="F76" s="202"/>
      <c r="G76" s="202">
        <v>6</v>
      </c>
      <c r="H76" s="202"/>
      <c r="I76" s="202"/>
      <c r="J76" s="202"/>
      <c r="K76" s="202"/>
      <c r="L76" s="202"/>
      <c r="M76" s="202"/>
    </row>
    <row r="77" spans="1:13" ht="20.25" customHeight="1">
      <c r="A77" s="210"/>
      <c r="B77" s="211" t="s">
        <v>399</v>
      </c>
      <c r="C77" s="211" t="s">
        <v>93</v>
      </c>
      <c r="D77" s="205" t="s">
        <v>369</v>
      </c>
      <c r="E77" s="202">
        <f t="shared" si="1"/>
        <v>6</v>
      </c>
      <c r="F77" s="202"/>
      <c r="G77" s="202">
        <v>6</v>
      </c>
      <c r="H77" s="202"/>
      <c r="I77" s="202"/>
      <c r="J77" s="202"/>
      <c r="K77" s="202"/>
      <c r="L77" s="202"/>
      <c r="M77" s="202"/>
    </row>
    <row r="78" spans="1:13" ht="20.25" customHeight="1">
      <c r="A78" s="210"/>
      <c r="B78" s="211" t="s">
        <v>93</v>
      </c>
      <c r="C78" s="211" t="s">
        <v>379</v>
      </c>
      <c r="D78" s="205" t="s">
        <v>370</v>
      </c>
      <c r="E78" s="202">
        <f t="shared" si="1"/>
        <v>6</v>
      </c>
      <c r="F78" s="202"/>
      <c r="G78" s="202">
        <v>6</v>
      </c>
      <c r="H78" s="202"/>
      <c r="I78" s="202"/>
      <c r="J78" s="202"/>
      <c r="K78" s="202"/>
      <c r="L78" s="202"/>
      <c r="M78" s="202"/>
    </row>
    <row r="79" spans="1:3" ht="15" customHeight="1">
      <c r="A79" s="212" t="s">
        <v>231</v>
      </c>
      <c r="B79" s="213"/>
      <c r="C79" s="213"/>
    </row>
    <row r="80" spans="1:3" ht="28.5" customHeight="1">
      <c r="A80" s="214" t="s">
        <v>291</v>
      </c>
      <c r="B80" s="215"/>
      <c r="C80" s="215"/>
    </row>
  </sheetData>
  <sheetProtection/>
  <autoFilter ref="A6:O80"/>
  <mergeCells count="13">
    <mergeCell ref="A2:M2"/>
    <mergeCell ref="A4:D4"/>
    <mergeCell ref="E4:E5"/>
    <mergeCell ref="F4:F5"/>
    <mergeCell ref="G4:G5"/>
    <mergeCell ref="H4:H5"/>
    <mergeCell ref="I4:I5"/>
    <mergeCell ref="J4:J5"/>
    <mergeCell ref="K4:K5"/>
    <mergeCell ref="L4:L5"/>
    <mergeCell ref="M4:M5"/>
    <mergeCell ref="A5:C5"/>
    <mergeCell ref="D5:D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90"/>
  <sheetViews>
    <sheetView zoomScalePageLayoutView="0" workbookViewId="0" topLeftCell="A1">
      <selection activeCell="B28" sqref="B28"/>
    </sheetView>
  </sheetViews>
  <sheetFormatPr defaultColWidth="9.00390625" defaultRowHeight="14.25"/>
  <cols>
    <col min="1" max="3" width="9.125" style="0" customWidth="1"/>
    <col min="4" max="4" width="36.625" style="0" customWidth="1"/>
    <col min="5" max="10" width="11.125" style="0" customWidth="1"/>
  </cols>
  <sheetData>
    <row r="1" spans="1:10" ht="21.75" customHeight="1">
      <c r="A1" s="17"/>
      <c r="B1" s="18"/>
      <c r="C1" s="18"/>
      <c r="D1" s="18"/>
      <c r="E1" s="18"/>
      <c r="F1" s="18"/>
      <c r="G1" s="18"/>
      <c r="H1" s="18"/>
      <c r="I1" s="18"/>
      <c r="J1" s="25" t="s">
        <v>118</v>
      </c>
    </row>
    <row r="2" spans="1:10" ht="42" customHeight="1">
      <c r="A2" s="306" t="s">
        <v>125</v>
      </c>
      <c r="B2" s="306"/>
      <c r="C2" s="306"/>
      <c r="D2" s="306"/>
      <c r="E2" s="306"/>
      <c r="F2" s="306"/>
      <c r="G2" s="306"/>
      <c r="H2" s="306"/>
      <c r="I2" s="306"/>
      <c r="J2" s="306"/>
    </row>
    <row r="3" spans="1:10" ht="21.75" customHeight="1">
      <c r="A3" s="222" t="s">
        <v>302</v>
      </c>
      <c r="B3" s="17"/>
      <c r="C3" s="17"/>
      <c r="D3" s="17"/>
      <c r="E3" s="17"/>
      <c r="F3" s="17"/>
      <c r="G3" s="17"/>
      <c r="H3" s="17"/>
      <c r="I3" s="17"/>
      <c r="J3" s="26" t="s">
        <v>116</v>
      </c>
    </row>
    <row r="4" spans="1:10" ht="20.25" customHeight="1">
      <c r="A4" s="307" t="s">
        <v>92</v>
      </c>
      <c r="B4" s="307"/>
      <c r="C4" s="307"/>
      <c r="D4" s="307"/>
      <c r="E4" s="300" t="s">
        <v>115</v>
      </c>
      <c r="F4" s="300" t="s">
        <v>8</v>
      </c>
      <c r="G4" s="300" t="s">
        <v>18</v>
      </c>
      <c r="H4" s="300" t="s">
        <v>99</v>
      </c>
      <c r="I4" s="300" t="s">
        <v>100</v>
      </c>
      <c r="J4" s="300" t="s">
        <v>101</v>
      </c>
    </row>
    <row r="5" spans="1:10" ht="20.25" customHeight="1">
      <c r="A5" s="300" t="s">
        <v>102</v>
      </c>
      <c r="B5" s="300"/>
      <c r="C5" s="300"/>
      <c r="D5" s="299" t="s">
        <v>15</v>
      </c>
      <c r="E5" s="300" t="s">
        <v>93</v>
      </c>
      <c r="F5" s="300" t="s">
        <v>93</v>
      </c>
      <c r="G5" s="300" t="s">
        <v>93</v>
      </c>
      <c r="H5" s="300" t="s">
        <v>93</v>
      </c>
      <c r="I5" s="300" t="s">
        <v>93</v>
      </c>
      <c r="J5" s="300" t="s">
        <v>93</v>
      </c>
    </row>
    <row r="6" spans="1:10" ht="20.25" customHeight="1">
      <c r="A6" s="22" t="s">
        <v>103</v>
      </c>
      <c r="B6" s="22" t="s">
        <v>104</v>
      </c>
      <c r="C6" s="22" t="s">
        <v>105</v>
      </c>
      <c r="D6" s="299"/>
      <c r="E6" s="21"/>
      <c r="F6" s="21"/>
      <c r="G6" s="21"/>
      <c r="H6" s="20" t="s">
        <v>93</v>
      </c>
      <c r="I6" s="20" t="s">
        <v>93</v>
      </c>
      <c r="J6" s="20" t="s">
        <v>93</v>
      </c>
    </row>
    <row r="7" spans="1:10" ht="20.25" customHeight="1">
      <c r="A7" s="210" t="s">
        <v>371</v>
      </c>
      <c r="B7" s="211" t="s">
        <v>93</v>
      </c>
      <c r="C7" s="211" t="s">
        <v>93</v>
      </c>
      <c r="D7" s="205" t="s">
        <v>303</v>
      </c>
      <c r="E7" s="202">
        <v>631.83</v>
      </c>
      <c r="F7" s="202">
        <v>511.49</v>
      </c>
      <c r="G7" s="202">
        <v>120.34</v>
      </c>
      <c r="H7" s="202"/>
      <c r="I7" s="202"/>
      <c r="J7" s="202"/>
    </row>
    <row r="8" spans="1:10" ht="20.25" customHeight="1">
      <c r="A8" s="210"/>
      <c r="B8" s="211" t="s">
        <v>107</v>
      </c>
      <c r="C8" s="211" t="s">
        <v>93</v>
      </c>
      <c r="D8" s="205" t="s">
        <v>304</v>
      </c>
      <c r="E8" s="202">
        <v>2</v>
      </c>
      <c r="F8" s="202"/>
      <c r="G8" s="202">
        <v>2</v>
      </c>
      <c r="H8" s="202"/>
      <c r="I8" s="202"/>
      <c r="J8" s="202"/>
    </row>
    <row r="9" spans="1:10" ht="20.25" customHeight="1">
      <c r="A9" s="210"/>
      <c r="B9" s="211" t="s">
        <v>93</v>
      </c>
      <c r="C9" s="211" t="s">
        <v>379</v>
      </c>
      <c r="D9" s="205" t="s">
        <v>305</v>
      </c>
      <c r="E9" s="202">
        <v>2</v>
      </c>
      <c r="F9" s="202"/>
      <c r="G9" s="202">
        <v>2</v>
      </c>
      <c r="H9" s="202"/>
      <c r="I9" s="202"/>
      <c r="J9" s="202"/>
    </row>
    <row r="10" spans="1:10" ht="20.25" customHeight="1">
      <c r="A10" s="210"/>
      <c r="B10" s="211" t="s">
        <v>380</v>
      </c>
      <c r="C10" s="211" t="s">
        <v>93</v>
      </c>
      <c r="D10" s="205" t="s">
        <v>306</v>
      </c>
      <c r="E10" s="202">
        <v>476.82</v>
      </c>
      <c r="F10" s="202">
        <v>364.48</v>
      </c>
      <c r="G10" s="202">
        <v>112.34</v>
      </c>
      <c r="H10" s="202"/>
      <c r="I10" s="202"/>
      <c r="J10" s="202"/>
    </row>
    <row r="11" spans="1:10" ht="20.25" customHeight="1">
      <c r="A11" s="210"/>
      <c r="B11" s="211" t="s">
        <v>93</v>
      </c>
      <c r="C11" s="211" t="s">
        <v>107</v>
      </c>
      <c r="D11" s="205" t="s">
        <v>307</v>
      </c>
      <c r="E11" s="202">
        <v>278.84</v>
      </c>
      <c r="F11" s="202">
        <v>278.84</v>
      </c>
      <c r="G11" s="202"/>
      <c r="H11" s="202"/>
      <c r="I11" s="202"/>
      <c r="J11" s="202"/>
    </row>
    <row r="12" spans="1:10" ht="20.25" customHeight="1">
      <c r="A12" s="210"/>
      <c r="B12" s="211" t="s">
        <v>93</v>
      </c>
      <c r="C12" s="211" t="s">
        <v>379</v>
      </c>
      <c r="D12" s="205" t="s">
        <v>305</v>
      </c>
      <c r="E12" s="202">
        <v>112.34</v>
      </c>
      <c r="F12" s="202"/>
      <c r="G12" s="202">
        <v>112.34</v>
      </c>
      <c r="H12" s="202"/>
      <c r="I12" s="202"/>
      <c r="J12" s="202"/>
    </row>
    <row r="13" spans="1:10" ht="20.25" customHeight="1">
      <c r="A13" s="210"/>
      <c r="B13" s="211" t="s">
        <v>93</v>
      </c>
      <c r="C13" s="211" t="s">
        <v>381</v>
      </c>
      <c r="D13" s="205" t="s">
        <v>308</v>
      </c>
      <c r="E13" s="202">
        <v>71.8</v>
      </c>
      <c r="F13" s="202">
        <v>71.8</v>
      </c>
      <c r="G13" s="202"/>
      <c r="H13" s="202"/>
      <c r="I13" s="202"/>
      <c r="J13" s="202"/>
    </row>
    <row r="14" spans="1:10" ht="20.25" customHeight="1">
      <c r="A14" s="210"/>
      <c r="B14" s="211" t="s">
        <v>93</v>
      </c>
      <c r="C14" s="211" t="s">
        <v>382</v>
      </c>
      <c r="D14" s="205" t="s">
        <v>309</v>
      </c>
      <c r="E14" s="202">
        <v>13.84</v>
      </c>
      <c r="F14" s="202">
        <v>13.84</v>
      </c>
      <c r="G14" s="202"/>
      <c r="H14" s="202"/>
      <c r="I14" s="202"/>
      <c r="J14" s="202"/>
    </row>
    <row r="15" spans="1:10" ht="20.25" customHeight="1">
      <c r="A15" s="210"/>
      <c r="B15" s="211" t="s">
        <v>383</v>
      </c>
      <c r="C15" s="211" t="s">
        <v>93</v>
      </c>
      <c r="D15" s="205" t="s">
        <v>310</v>
      </c>
      <c r="E15" s="202">
        <v>3</v>
      </c>
      <c r="F15" s="202"/>
      <c r="G15" s="202">
        <v>3</v>
      </c>
      <c r="H15" s="202"/>
      <c r="I15" s="202"/>
      <c r="J15" s="202"/>
    </row>
    <row r="16" spans="1:10" ht="20.25" customHeight="1">
      <c r="A16" s="210"/>
      <c r="B16" s="211" t="s">
        <v>93</v>
      </c>
      <c r="C16" s="211" t="s">
        <v>379</v>
      </c>
      <c r="D16" s="205" t="s">
        <v>305</v>
      </c>
      <c r="E16" s="202">
        <v>3</v>
      </c>
      <c r="F16" s="202"/>
      <c r="G16" s="202">
        <v>3</v>
      </c>
      <c r="H16" s="202"/>
      <c r="I16" s="202"/>
      <c r="J16" s="202"/>
    </row>
    <row r="17" spans="1:10" ht="20.25" customHeight="1">
      <c r="A17" s="210"/>
      <c r="B17" s="211" t="s">
        <v>384</v>
      </c>
      <c r="C17" s="211" t="s">
        <v>93</v>
      </c>
      <c r="D17" s="205" t="s">
        <v>311</v>
      </c>
      <c r="E17" s="202">
        <v>150.01</v>
      </c>
      <c r="F17" s="202">
        <v>147.01</v>
      </c>
      <c r="G17" s="202">
        <v>3</v>
      </c>
      <c r="H17" s="202"/>
      <c r="I17" s="202"/>
      <c r="J17" s="202"/>
    </row>
    <row r="18" spans="1:10" ht="20.25" customHeight="1">
      <c r="A18" s="210"/>
      <c r="B18" s="211" t="s">
        <v>93</v>
      </c>
      <c r="C18" s="211" t="s">
        <v>379</v>
      </c>
      <c r="D18" s="205" t="s">
        <v>305</v>
      </c>
      <c r="E18" s="202">
        <v>3</v>
      </c>
      <c r="F18" s="202"/>
      <c r="G18" s="202">
        <v>3</v>
      </c>
      <c r="H18" s="202"/>
      <c r="I18" s="202"/>
      <c r="J18" s="202"/>
    </row>
    <row r="19" spans="1:10" ht="20.25" customHeight="1">
      <c r="A19" s="210"/>
      <c r="B19" s="211" t="s">
        <v>93</v>
      </c>
      <c r="C19" s="211" t="s">
        <v>382</v>
      </c>
      <c r="D19" s="205" t="s">
        <v>312</v>
      </c>
      <c r="E19" s="202">
        <v>147.01</v>
      </c>
      <c r="F19" s="202">
        <v>147.01</v>
      </c>
      <c r="G19" s="202"/>
      <c r="H19" s="202"/>
      <c r="I19" s="202"/>
      <c r="J19" s="202"/>
    </row>
    <row r="20" spans="1:10" ht="20.25" customHeight="1">
      <c r="A20" s="210" t="s">
        <v>372</v>
      </c>
      <c r="B20" s="211" t="s">
        <v>93</v>
      </c>
      <c r="C20" s="211" t="s">
        <v>93</v>
      </c>
      <c r="D20" s="205" t="s">
        <v>313</v>
      </c>
      <c r="E20" s="202">
        <v>2.68</v>
      </c>
      <c r="F20" s="202">
        <v>2.68</v>
      </c>
      <c r="G20" s="202"/>
      <c r="H20" s="202"/>
      <c r="I20" s="202"/>
      <c r="J20" s="202"/>
    </row>
    <row r="21" spans="1:10" ht="20.25" customHeight="1">
      <c r="A21" s="210"/>
      <c r="B21" s="211" t="s">
        <v>385</v>
      </c>
      <c r="C21" s="211" t="s">
        <v>93</v>
      </c>
      <c r="D21" s="205" t="s">
        <v>314</v>
      </c>
      <c r="E21" s="202">
        <v>2.68</v>
      </c>
      <c r="F21" s="202">
        <v>2.68</v>
      </c>
      <c r="G21" s="202"/>
      <c r="H21" s="202"/>
      <c r="I21" s="202"/>
      <c r="J21" s="202"/>
    </row>
    <row r="22" spans="1:10" ht="20.25" customHeight="1">
      <c r="A22" s="210"/>
      <c r="B22" s="211" t="s">
        <v>93</v>
      </c>
      <c r="C22" s="211" t="s">
        <v>380</v>
      </c>
      <c r="D22" s="205" t="s">
        <v>315</v>
      </c>
      <c r="E22" s="202">
        <v>2.68</v>
      </c>
      <c r="F22" s="202">
        <v>2.68</v>
      </c>
      <c r="G22" s="202"/>
      <c r="H22" s="202"/>
      <c r="I22" s="202"/>
      <c r="J22" s="202"/>
    </row>
    <row r="23" spans="1:10" ht="20.25" customHeight="1">
      <c r="A23" s="210" t="s">
        <v>373</v>
      </c>
      <c r="B23" s="211" t="s">
        <v>93</v>
      </c>
      <c r="C23" s="211" t="s">
        <v>93</v>
      </c>
      <c r="D23" s="205" t="s">
        <v>316</v>
      </c>
      <c r="E23" s="202">
        <v>1.08</v>
      </c>
      <c r="F23" s="202"/>
      <c r="G23" s="202">
        <v>1.08</v>
      </c>
      <c r="H23" s="202"/>
      <c r="I23" s="202"/>
      <c r="J23" s="202"/>
    </row>
    <row r="24" spans="1:10" ht="20.25" customHeight="1">
      <c r="A24" s="210"/>
      <c r="B24" s="211" t="s">
        <v>382</v>
      </c>
      <c r="C24" s="211" t="s">
        <v>93</v>
      </c>
      <c r="D24" s="205" t="s">
        <v>317</v>
      </c>
      <c r="E24" s="202">
        <v>1.08</v>
      </c>
      <c r="F24" s="202"/>
      <c r="G24" s="202">
        <v>1.08</v>
      </c>
      <c r="H24" s="202"/>
      <c r="I24" s="202"/>
      <c r="J24" s="202"/>
    </row>
    <row r="25" spans="1:10" ht="20.25" customHeight="1">
      <c r="A25" s="210"/>
      <c r="B25" s="211" t="s">
        <v>93</v>
      </c>
      <c r="C25" s="211" t="s">
        <v>382</v>
      </c>
      <c r="D25" s="205" t="s">
        <v>318</v>
      </c>
      <c r="E25" s="202">
        <v>1.08</v>
      </c>
      <c r="F25" s="202"/>
      <c r="G25" s="202">
        <v>1.08</v>
      </c>
      <c r="H25" s="202"/>
      <c r="I25" s="202"/>
      <c r="J25" s="202"/>
    </row>
    <row r="26" spans="1:10" ht="20.25" customHeight="1">
      <c r="A26" s="210" t="s">
        <v>374</v>
      </c>
      <c r="B26" s="211" t="s">
        <v>93</v>
      </c>
      <c r="C26" s="211" t="s">
        <v>93</v>
      </c>
      <c r="D26" s="205" t="s">
        <v>319</v>
      </c>
      <c r="E26" s="202">
        <v>330.56</v>
      </c>
      <c r="F26" s="202">
        <v>57.51</v>
      </c>
      <c r="G26" s="202">
        <v>273.05</v>
      </c>
      <c r="H26" s="202"/>
      <c r="I26" s="202"/>
      <c r="J26" s="202"/>
    </row>
    <row r="27" spans="1:10" ht="20.25" customHeight="1">
      <c r="A27" s="210"/>
      <c r="B27" s="211" t="s">
        <v>386</v>
      </c>
      <c r="C27" s="211" t="s">
        <v>93</v>
      </c>
      <c r="D27" s="205" t="s">
        <v>320</v>
      </c>
      <c r="E27" s="202">
        <v>57.52</v>
      </c>
      <c r="F27" s="202">
        <v>57.52</v>
      </c>
      <c r="G27" s="202"/>
      <c r="H27" s="202"/>
      <c r="I27" s="202"/>
      <c r="J27" s="202"/>
    </row>
    <row r="28" spans="1:10" ht="20.25" customHeight="1">
      <c r="A28" s="210"/>
      <c r="B28" s="211" t="s">
        <v>93</v>
      </c>
      <c r="C28" s="211" t="s">
        <v>107</v>
      </c>
      <c r="D28" s="205" t="s">
        <v>321</v>
      </c>
      <c r="E28" s="202">
        <v>16.85</v>
      </c>
      <c r="F28" s="202">
        <v>16.85</v>
      </c>
      <c r="G28" s="202"/>
      <c r="H28" s="202"/>
      <c r="I28" s="202"/>
      <c r="J28" s="202"/>
    </row>
    <row r="29" spans="1:10" ht="20.25" customHeight="1">
      <c r="A29" s="210"/>
      <c r="B29" s="211" t="s">
        <v>93</v>
      </c>
      <c r="C29" s="211" t="s">
        <v>379</v>
      </c>
      <c r="D29" s="205" t="s">
        <v>322</v>
      </c>
      <c r="E29" s="202">
        <v>0.73</v>
      </c>
      <c r="F29" s="202">
        <v>0.73</v>
      </c>
      <c r="G29" s="202"/>
      <c r="H29" s="202"/>
      <c r="I29" s="202"/>
      <c r="J29" s="202"/>
    </row>
    <row r="30" spans="1:10" ht="20.25" customHeight="1">
      <c r="A30" s="210"/>
      <c r="B30" s="211" t="s">
        <v>93</v>
      </c>
      <c r="C30" s="211" t="s">
        <v>387</v>
      </c>
      <c r="D30" s="205" t="s">
        <v>323</v>
      </c>
      <c r="E30" s="202">
        <v>39.94</v>
      </c>
      <c r="F30" s="202">
        <v>39.94</v>
      </c>
      <c r="G30" s="202"/>
      <c r="H30" s="202"/>
      <c r="I30" s="202"/>
      <c r="J30" s="202"/>
    </row>
    <row r="31" spans="1:10" ht="20.25" customHeight="1">
      <c r="A31" s="210"/>
      <c r="B31" s="211" t="s">
        <v>385</v>
      </c>
      <c r="C31" s="211" t="s">
        <v>93</v>
      </c>
      <c r="D31" s="205" t="s">
        <v>324</v>
      </c>
      <c r="E31" s="202">
        <v>113.23</v>
      </c>
      <c r="F31" s="202"/>
      <c r="G31" s="202">
        <v>113.23</v>
      </c>
      <c r="H31" s="202"/>
      <c r="I31" s="202"/>
      <c r="J31" s="202"/>
    </row>
    <row r="32" spans="1:10" ht="20.25" customHeight="1">
      <c r="A32" s="210"/>
      <c r="B32" s="211" t="s">
        <v>93</v>
      </c>
      <c r="C32" s="211" t="s">
        <v>107</v>
      </c>
      <c r="D32" s="205" t="s">
        <v>325</v>
      </c>
      <c r="E32" s="202">
        <v>10.9</v>
      </c>
      <c r="F32" s="202"/>
      <c r="G32" s="202">
        <v>10.9</v>
      </c>
      <c r="H32" s="202"/>
      <c r="I32" s="202"/>
      <c r="J32" s="202"/>
    </row>
    <row r="33" spans="1:10" ht="20.25" customHeight="1">
      <c r="A33" s="210"/>
      <c r="B33" s="211" t="s">
        <v>93</v>
      </c>
      <c r="C33" s="211" t="s">
        <v>380</v>
      </c>
      <c r="D33" s="205" t="s">
        <v>326</v>
      </c>
      <c r="E33" s="202">
        <v>55.21</v>
      </c>
      <c r="F33" s="202"/>
      <c r="G33" s="202">
        <v>55.21</v>
      </c>
      <c r="H33" s="202"/>
      <c r="I33" s="202"/>
      <c r="J33" s="202"/>
    </row>
    <row r="34" spans="1:10" ht="20.25" customHeight="1">
      <c r="A34" s="210"/>
      <c r="B34" s="211" t="s">
        <v>93</v>
      </c>
      <c r="C34" s="211" t="s">
        <v>387</v>
      </c>
      <c r="D34" s="205" t="s">
        <v>327</v>
      </c>
      <c r="E34" s="202">
        <v>23.57</v>
      </c>
      <c r="F34" s="202"/>
      <c r="G34" s="202">
        <v>23.57</v>
      </c>
      <c r="H34" s="202"/>
      <c r="I34" s="202"/>
      <c r="J34" s="202"/>
    </row>
    <row r="35" spans="1:10" ht="20.25" customHeight="1">
      <c r="A35" s="210"/>
      <c r="B35" s="211" t="s">
        <v>93</v>
      </c>
      <c r="C35" s="211" t="s">
        <v>388</v>
      </c>
      <c r="D35" s="205" t="s">
        <v>328</v>
      </c>
      <c r="E35" s="202">
        <v>23.55</v>
      </c>
      <c r="F35" s="202"/>
      <c r="G35" s="202">
        <v>23.55</v>
      </c>
      <c r="H35" s="202"/>
      <c r="I35" s="202"/>
      <c r="J35" s="202"/>
    </row>
    <row r="36" spans="1:10" ht="20.25" customHeight="1">
      <c r="A36" s="210"/>
      <c r="B36" s="211" t="s">
        <v>389</v>
      </c>
      <c r="C36" s="211" t="s">
        <v>93</v>
      </c>
      <c r="D36" s="205" t="s">
        <v>329</v>
      </c>
      <c r="E36" s="202">
        <v>2.92</v>
      </c>
      <c r="F36" s="202"/>
      <c r="G36" s="202">
        <v>2.92</v>
      </c>
      <c r="H36" s="202"/>
      <c r="I36" s="202"/>
      <c r="J36" s="202"/>
    </row>
    <row r="37" spans="1:10" ht="20.25" customHeight="1">
      <c r="A37" s="210"/>
      <c r="B37" s="211" t="s">
        <v>93</v>
      </c>
      <c r="C37" s="211" t="s">
        <v>107</v>
      </c>
      <c r="D37" s="205" t="s">
        <v>330</v>
      </c>
      <c r="E37" s="202">
        <v>2.92</v>
      </c>
      <c r="F37" s="202"/>
      <c r="G37" s="202">
        <v>2.92</v>
      </c>
      <c r="H37" s="202"/>
      <c r="I37" s="202"/>
      <c r="J37" s="202"/>
    </row>
    <row r="38" spans="1:10" ht="20.25" customHeight="1">
      <c r="A38" s="210"/>
      <c r="B38" s="211" t="s">
        <v>383</v>
      </c>
      <c r="C38" s="211" t="s">
        <v>93</v>
      </c>
      <c r="D38" s="205" t="s">
        <v>331</v>
      </c>
      <c r="E38" s="202">
        <v>10.96</v>
      </c>
      <c r="F38" s="202"/>
      <c r="G38" s="202">
        <v>10.96</v>
      </c>
      <c r="H38" s="202"/>
      <c r="I38" s="202"/>
      <c r="J38" s="202"/>
    </row>
    <row r="39" spans="1:10" ht="20.25" customHeight="1">
      <c r="A39" s="210"/>
      <c r="B39" s="211" t="s">
        <v>93</v>
      </c>
      <c r="C39" s="211" t="s">
        <v>390</v>
      </c>
      <c r="D39" s="205" t="s">
        <v>332</v>
      </c>
      <c r="E39" s="202">
        <v>10.96</v>
      </c>
      <c r="F39" s="202"/>
      <c r="G39" s="202">
        <v>10.96</v>
      </c>
      <c r="H39" s="202"/>
      <c r="I39" s="202"/>
      <c r="J39" s="202"/>
    </row>
    <row r="40" spans="1:10" ht="20.25" customHeight="1">
      <c r="A40" s="210"/>
      <c r="B40" s="211" t="s">
        <v>391</v>
      </c>
      <c r="C40" s="211" t="s">
        <v>93</v>
      </c>
      <c r="D40" s="205" t="s">
        <v>333</v>
      </c>
      <c r="E40" s="202">
        <v>7</v>
      </c>
      <c r="F40" s="202"/>
      <c r="G40" s="202">
        <v>7</v>
      </c>
      <c r="H40" s="202"/>
      <c r="I40" s="202"/>
      <c r="J40" s="202"/>
    </row>
    <row r="41" spans="1:10" ht="20.25" customHeight="1">
      <c r="A41" s="210"/>
      <c r="B41" s="211" t="s">
        <v>93</v>
      </c>
      <c r="C41" s="211" t="s">
        <v>107</v>
      </c>
      <c r="D41" s="205" t="s">
        <v>334</v>
      </c>
      <c r="E41" s="202">
        <v>7</v>
      </c>
      <c r="F41" s="202"/>
      <c r="G41" s="202">
        <v>7</v>
      </c>
      <c r="H41" s="202"/>
      <c r="I41" s="202"/>
      <c r="J41" s="202"/>
    </row>
    <row r="42" spans="1:10" ht="20.25" customHeight="1">
      <c r="A42" s="210"/>
      <c r="B42" s="211" t="s">
        <v>392</v>
      </c>
      <c r="C42" s="211" t="s">
        <v>93</v>
      </c>
      <c r="D42" s="205" t="s">
        <v>335</v>
      </c>
      <c r="E42" s="202">
        <v>92.43</v>
      </c>
      <c r="F42" s="202"/>
      <c r="G42" s="202">
        <v>92.43</v>
      </c>
      <c r="H42" s="202"/>
      <c r="I42" s="202"/>
      <c r="J42" s="202"/>
    </row>
    <row r="43" spans="1:10" ht="20.25" customHeight="1">
      <c r="A43" s="210"/>
      <c r="B43" s="211" t="s">
        <v>93</v>
      </c>
      <c r="C43" s="211" t="s">
        <v>107</v>
      </c>
      <c r="D43" s="205" t="s">
        <v>336</v>
      </c>
      <c r="E43" s="202">
        <v>3.77</v>
      </c>
      <c r="F43" s="202"/>
      <c r="G43" s="202">
        <v>3.77</v>
      </c>
      <c r="H43" s="202"/>
      <c r="I43" s="202"/>
      <c r="J43" s="202"/>
    </row>
    <row r="44" spans="1:10" ht="20.25" customHeight="1">
      <c r="A44" s="210"/>
      <c r="B44" s="211" t="s">
        <v>93</v>
      </c>
      <c r="C44" s="211" t="s">
        <v>379</v>
      </c>
      <c r="D44" s="205" t="s">
        <v>337</v>
      </c>
      <c r="E44" s="202">
        <v>88.66</v>
      </c>
      <c r="F44" s="202"/>
      <c r="G44" s="202">
        <v>88.66</v>
      </c>
      <c r="H44" s="202"/>
      <c r="I44" s="202"/>
      <c r="J44" s="202"/>
    </row>
    <row r="45" spans="1:10" ht="20.25" customHeight="1">
      <c r="A45" s="210"/>
      <c r="B45" s="211" t="s">
        <v>393</v>
      </c>
      <c r="C45" s="211" t="s">
        <v>93</v>
      </c>
      <c r="D45" s="205" t="s">
        <v>338</v>
      </c>
      <c r="E45" s="202">
        <v>13</v>
      </c>
      <c r="F45" s="202"/>
      <c r="G45" s="202">
        <v>13</v>
      </c>
      <c r="H45" s="202"/>
      <c r="I45" s="202"/>
      <c r="J45" s="202"/>
    </row>
    <row r="46" spans="1:10" ht="20.25" customHeight="1">
      <c r="A46" s="210"/>
      <c r="B46" s="211" t="s">
        <v>93</v>
      </c>
      <c r="C46" s="211" t="s">
        <v>107</v>
      </c>
      <c r="D46" s="205" t="s">
        <v>339</v>
      </c>
      <c r="E46" s="202">
        <v>13</v>
      </c>
      <c r="F46" s="202"/>
      <c r="G46" s="202">
        <v>13</v>
      </c>
      <c r="H46" s="202"/>
      <c r="I46" s="202"/>
      <c r="J46" s="202"/>
    </row>
    <row r="47" spans="1:10" ht="20.25" customHeight="1">
      <c r="A47" s="210"/>
      <c r="B47" s="211" t="s">
        <v>394</v>
      </c>
      <c r="C47" s="211" t="s">
        <v>93</v>
      </c>
      <c r="D47" s="205" t="s">
        <v>340</v>
      </c>
      <c r="E47" s="202">
        <v>23.44</v>
      </c>
      <c r="F47" s="202"/>
      <c r="G47" s="202">
        <v>23.44</v>
      </c>
      <c r="H47" s="202"/>
      <c r="I47" s="202"/>
      <c r="J47" s="202"/>
    </row>
    <row r="48" spans="1:10" ht="20.25" customHeight="1">
      <c r="A48" s="210"/>
      <c r="B48" s="211" t="s">
        <v>93</v>
      </c>
      <c r="C48" s="211" t="s">
        <v>379</v>
      </c>
      <c r="D48" s="205" t="s">
        <v>341</v>
      </c>
      <c r="E48" s="202">
        <v>23.44</v>
      </c>
      <c r="F48" s="202"/>
      <c r="G48" s="202">
        <v>23.44</v>
      </c>
      <c r="H48" s="202"/>
      <c r="I48" s="202"/>
      <c r="J48" s="202"/>
    </row>
    <row r="49" spans="1:10" ht="20.25" customHeight="1">
      <c r="A49" s="210"/>
      <c r="B49" s="211" t="s">
        <v>395</v>
      </c>
      <c r="C49" s="211" t="s">
        <v>93</v>
      </c>
      <c r="D49" s="205" t="s">
        <v>342</v>
      </c>
      <c r="E49" s="202">
        <v>3.36</v>
      </c>
      <c r="F49" s="202"/>
      <c r="G49" s="202">
        <v>3.36</v>
      </c>
      <c r="H49" s="202"/>
      <c r="I49" s="202"/>
      <c r="J49" s="202"/>
    </row>
    <row r="50" spans="1:10" ht="20.25" customHeight="1">
      <c r="A50" s="210"/>
      <c r="B50" s="211" t="s">
        <v>93</v>
      </c>
      <c r="C50" s="211" t="s">
        <v>379</v>
      </c>
      <c r="D50" s="205" t="s">
        <v>343</v>
      </c>
      <c r="E50" s="202">
        <v>3.36</v>
      </c>
      <c r="F50" s="202"/>
      <c r="G50" s="202">
        <v>3.36</v>
      </c>
      <c r="H50" s="202"/>
      <c r="I50" s="202"/>
      <c r="J50" s="202"/>
    </row>
    <row r="51" spans="1:10" ht="20.25" customHeight="1">
      <c r="A51" s="210"/>
      <c r="B51" s="211" t="s">
        <v>382</v>
      </c>
      <c r="C51" s="211" t="s">
        <v>93</v>
      </c>
      <c r="D51" s="205" t="s">
        <v>344</v>
      </c>
      <c r="E51" s="202">
        <v>6.71</v>
      </c>
      <c r="F51" s="202"/>
      <c r="G51" s="202">
        <v>6.71</v>
      </c>
      <c r="H51" s="202"/>
      <c r="I51" s="202"/>
      <c r="J51" s="202"/>
    </row>
    <row r="52" spans="1:10" ht="20.25" customHeight="1">
      <c r="A52" s="210"/>
      <c r="B52" s="211" t="s">
        <v>93</v>
      </c>
      <c r="C52" s="211" t="s">
        <v>107</v>
      </c>
      <c r="D52" s="205" t="s">
        <v>345</v>
      </c>
      <c r="E52" s="202">
        <v>6.71</v>
      </c>
      <c r="F52" s="202"/>
      <c r="G52" s="202">
        <v>6.71</v>
      </c>
      <c r="H52" s="202"/>
      <c r="I52" s="202"/>
      <c r="J52" s="202"/>
    </row>
    <row r="53" spans="1:10" ht="20.25" customHeight="1">
      <c r="A53" s="210" t="s">
        <v>375</v>
      </c>
      <c r="B53" s="211" t="s">
        <v>93</v>
      </c>
      <c r="C53" s="211" t="s">
        <v>93</v>
      </c>
      <c r="D53" s="205" t="s">
        <v>346</v>
      </c>
      <c r="E53" s="202">
        <v>12.39</v>
      </c>
      <c r="F53" s="202">
        <v>12.39</v>
      </c>
      <c r="G53" s="202"/>
      <c r="H53" s="202"/>
      <c r="I53" s="202"/>
      <c r="J53" s="202"/>
    </row>
    <row r="54" spans="1:10" ht="20.25" customHeight="1">
      <c r="A54" s="210"/>
      <c r="B54" s="211" t="s">
        <v>383</v>
      </c>
      <c r="C54" s="211" t="s">
        <v>93</v>
      </c>
      <c r="D54" s="205" t="s">
        <v>347</v>
      </c>
      <c r="E54" s="202">
        <v>12.39</v>
      </c>
      <c r="F54" s="202">
        <v>12.39</v>
      </c>
      <c r="G54" s="202"/>
      <c r="H54" s="202"/>
      <c r="I54" s="202"/>
      <c r="J54" s="202"/>
    </row>
    <row r="55" spans="1:10" ht="20.25" customHeight="1">
      <c r="A55" s="210"/>
      <c r="B55" s="211" t="s">
        <v>93</v>
      </c>
      <c r="C55" s="211" t="s">
        <v>107</v>
      </c>
      <c r="D55" s="205" t="s">
        <v>348</v>
      </c>
      <c r="E55" s="202">
        <v>8.13</v>
      </c>
      <c r="F55" s="202">
        <v>8.13</v>
      </c>
      <c r="G55" s="202"/>
      <c r="H55" s="202"/>
      <c r="I55" s="202"/>
      <c r="J55" s="202"/>
    </row>
    <row r="56" spans="1:10" ht="20.25" customHeight="1">
      <c r="A56" s="218"/>
      <c r="B56" s="219" t="s">
        <v>93</v>
      </c>
      <c r="C56" s="219" t="s">
        <v>379</v>
      </c>
      <c r="D56" s="220" t="s">
        <v>349</v>
      </c>
      <c r="E56" s="202">
        <v>4.26</v>
      </c>
      <c r="F56" s="202">
        <v>4.26</v>
      </c>
      <c r="G56" s="202"/>
      <c r="H56" s="202"/>
      <c r="I56" s="202"/>
      <c r="J56" s="202"/>
    </row>
    <row r="57" spans="1:10" ht="20.25" customHeight="1">
      <c r="A57" s="221" t="s">
        <v>405</v>
      </c>
      <c r="B57" s="160"/>
      <c r="C57" s="160"/>
      <c r="D57" s="205" t="s">
        <v>400</v>
      </c>
      <c r="E57" s="202">
        <v>20</v>
      </c>
      <c r="F57" s="202"/>
      <c r="G57" s="202">
        <v>20</v>
      </c>
      <c r="H57" s="202"/>
      <c r="I57" s="202"/>
      <c r="J57" s="202"/>
    </row>
    <row r="58" spans="1:10" ht="20.25" customHeight="1">
      <c r="A58" s="160"/>
      <c r="B58" s="221" t="s">
        <v>406</v>
      </c>
      <c r="C58" s="160"/>
      <c r="D58" s="205" t="s">
        <v>401</v>
      </c>
      <c r="E58" s="202">
        <v>20</v>
      </c>
      <c r="F58" s="202"/>
      <c r="G58" s="202">
        <v>20</v>
      </c>
      <c r="H58" s="202"/>
      <c r="I58" s="202"/>
      <c r="J58" s="202"/>
    </row>
    <row r="59" spans="1:10" ht="20.25" customHeight="1">
      <c r="A59" s="160"/>
      <c r="B59" s="160"/>
      <c r="C59" s="221" t="s">
        <v>407</v>
      </c>
      <c r="D59" s="205" t="s">
        <v>402</v>
      </c>
      <c r="E59" s="202">
        <v>20</v>
      </c>
      <c r="F59" s="202"/>
      <c r="G59" s="202">
        <v>20</v>
      </c>
      <c r="H59" s="202"/>
      <c r="I59" s="202"/>
      <c r="J59" s="202"/>
    </row>
    <row r="60" spans="1:10" ht="20.25" customHeight="1">
      <c r="A60" s="210" t="s">
        <v>376</v>
      </c>
      <c r="B60" s="211" t="s">
        <v>93</v>
      </c>
      <c r="C60" s="211" t="s">
        <v>93</v>
      </c>
      <c r="D60" s="205" t="s">
        <v>350</v>
      </c>
      <c r="E60" s="202">
        <v>178.07</v>
      </c>
      <c r="F60" s="202">
        <v>12.72</v>
      </c>
      <c r="G60" s="202">
        <v>165.35</v>
      </c>
      <c r="H60" s="202"/>
      <c r="I60" s="202"/>
      <c r="J60" s="202"/>
    </row>
    <row r="61" spans="1:10" ht="20.25" customHeight="1">
      <c r="A61" s="210"/>
      <c r="B61" s="211" t="s">
        <v>107</v>
      </c>
      <c r="C61" s="211" t="s">
        <v>93</v>
      </c>
      <c r="D61" s="205" t="s">
        <v>351</v>
      </c>
      <c r="E61" s="202">
        <v>12.72</v>
      </c>
      <c r="F61" s="202">
        <v>12.72</v>
      </c>
      <c r="G61" s="202"/>
      <c r="H61" s="202"/>
      <c r="I61" s="202"/>
      <c r="J61" s="202"/>
    </row>
    <row r="62" spans="1:10" ht="20.25" customHeight="1">
      <c r="A62" s="210"/>
      <c r="B62" s="211" t="s">
        <v>93</v>
      </c>
      <c r="C62" s="211" t="s">
        <v>382</v>
      </c>
      <c r="D62" s="205" t="s">
        <v>352</v>
      </c>
      <c r="E62" s="202">
        <v>12.72</v>
      </c>
      <c r="F62" s="202">
        <v>12.72</v>
      </c>
      <c r="G62" s="202"/>
      <c r="H62" s="202"/>
      <c r="I62" s="202"/>
      <c r="J62" s="202"/>
    </row>
    <row r="63" spans="1:10" ht="20.25" customHeight="1">
      <c r="A63" s="210"/>
      <c r="B63" s="211" t="s">
        <v>387</v>
      </c>
      <c r="C63" s="211" t="s">
        <v>93</v>
      </c>
      <c r="D63" s="205" t="s">
        <v>353</v>
      </c>
      <c r="E63" s="202">
        <v>13</v>
      </c>
      <c r="F63" s="202"/>
      <c r="G63" s="202">
        <v>13</v>
      </c>
      <c r="H63" s="202"/>
      <c r="I63" s="202"/>
      <c r="J63" s="202"/>
    </row>
    <row r="64" spans="1:10" ht="20.25" customHeight="1">
      <c r="A64" s="210"/>
      <c r="B64" s="211" t="s">
        <v>93</v>
      </c>
      <c r="C64" s="211" t="s">
        <v>107</v>
      </c>
      <c r="D64" s="205" t="s">
        <v>354</v>
      </c>
      <c r="E64" s="202">
        <v>13</v>
      </c>
      <c r="F64" s="202"/>
      <c r="G64" s="202">
        <v>13</v>
      </c>
      <c r="H64" s="202"/>
      <c r="I64" s="202"/>
      <c r="J64" s="202"/>
    </row>
    <row r="65" spans="1:10" ht="20.25" customHeight="1">
      <c r="A65" s="210"/>
      <c r="B65" s="211" t="s">
        <v>385</v>
      </c>
      <c r="C65" s="211" t="s">
        <v>93</v>
      </c>
      <c r="D65" s="205" t="s">
        <v>355</v>
      </c>
      <c r="E65" s="202">
        <v>152.35</v>
      </c>
      <c r="F65" s="202"/>
      <c r="G65" s="202">
        <v>152.35</v>
      </c>
      <c r="H65" s="202"/>
      <c r="I65" s="202"/>
      <c r="J65" s="202"/>
    </row>
    <row r="66" spans="1:10" ht="20.25" customHeight="1">
      <c r="A66" s="210"/>
      <c r="B66" s="211"/>
      <c r="C66" s="211" t="s">
        <v>408</v>
      </c>
      <c r="D66" s="205" t="s">
        <v>403</v>
      </c>
      <c r="E66" s="202">
        <v>42.35</v>
      </c>
      <c r="F66" s="202"/>
      <c r="G66" s="202">
        <v>42.35</v>
      </c>
      <c r="H66" s="202"/>
      <c r="I66" s="202"/>
      <c r="J66" s="202"/>
    </row>
    <row r="67" spans="1:10" ht="20.25" customHeight="1">
      <c r="A67" s="210"/>
      <c r="B67" s="211" t="s">
        <v>93</v>
      </c>
      <c r="C67" s="211" t="s">
        <v>382</v>
      </c>
      <c r="D67" s="205" t="s">
        <v>356</v>
      </c>
      <c r="E67" s="202">
        <v>110</v>
      </c>
      <c r="F67" s="202"/>
      <c r="G67" s="202">
        <v>110</v>
      </c>
      <c r="H67" s="202"/>
      <c r="I67" s="202"/>
      <c r="J67" s="202"/>
    </row>
    <row r="68" spans="1:10" ht="20.25" customHeight="1">
      <c r="A68" s="210" t="s">
        <v>377</v>
      </c>
      <c r="B68" s="211" t="s">
        <v>93</v>
      </c>
      <c r="C68" s="211" t="s">
        <v>93</v>
      </c>
      <c r="D68" s="205" t="s">
        <v>357</v>
      </c>
      <c r="E68" s="202">
        <v>289.46</v>
      </c>
      <c r="F68" s="202">
        <v>36.51</v>
      </c>
      <c r="G68" s="202">
        <v>252.95</v>
      </c>
      <c r="H68" s="202"/>
      <c r="I68" s="202"/>
      <c r="J68" s="202"/>
    </row>
    <row r="69" spans="1:10" ht="20.25" customHeight="1">
      <c r="A69" s="210"/>
      <c r="B69" s="211" t="s">
        <v>107</v>
      </c>
      <c r="C69" s="211" t="s">
        <v>93</v>
      </c>
      <c r="D69" s="205" t="s">
        <v>358</v>
      </c>
      <c r="E69" s="202">
        <v>185.81</v>
      </c>
      <c r="F69" s="202">
        <v>4.36</v>
      </c>
      <c r="G69" s="202">
        <v>181.45</v>
      </c>
      <c r="H69" s="202"/>
      <c r="I69" s="202"/>
      <c r="J69" s="202"/>
    </row>
    <row r="70" spans="1:10" ht="20.25" customHeight="1">
      <c r="A70" s="210"/>
      <c r="B70" s="211"/>
      <c r="C70" s="211" t="s">
        <v>396</v>
      </c>
      <c r="D70" s="205" t="s">
        <v>359</v>
      </c>
      <c r="E70" s="202">
        <v>2</v>
      </c>
      <c r="F70" s="202"/>
      <c r="G70" s="202">
        <v>2</v>
      </c>
      <c r="H70" s="202"/>
      <c r="I70" s="202"/>
      <c r="J70" s="202"/>
    </row>
    <row r="71" spans="1:10" ht="20.25" customHeight="1">
      <c r="A71" s="210"/>
      <c r="B71" s="211" t="s">
        <v>93</v>
      </c>
      <c r="C71" s="211" t="s">
        <v>397</v>
      </c>
      <c r="D71" s="205" t="s">
        <v>360</v>
      </c>
      <c r="E71" s="202">
        <v>4.36</v>
      </c>
      <c r="F71" s="202">
        <v>4.36</v>
      </c>
      <c r="G71" s="202"/>
      <c r="H71" s="202"/>
      <c r="I71" s="202"/>
      <c r="J71" s="202"/>
    </row>
    <row r="72" spans="1:10" ht="20.25" customHeight="1">
      <c r="A72" s="210"/>
      <c r="B72" s="211" t="s">
        <v>93</v>
      </c>
      <c r="C72" s="211" t="s">
        <v>382</v>
      </c>
      <c r="D72" s="205" t="s">
        <v>361</v>
      </c>
      <c r="E72" s="202">
        <v>179.45</v>
      </c>
      <c r="F72" s="202"/>
      <c r="G72" s="202">
        <v>179.45</v>
      </c>
      <c r="H72" s="202"/>
      <c r="I72" s="202"/>
      <c r="J72" s="202"/>
    </row>
    <row r="73" spans="1:10" ht="20.25" customHeight="1">
      <c r="A73" s="210"/>
      <c r="B73" s="211" t="s">
        <v>379</v>
      </c>
      <c r="C73" s="211" t="s">
        <v>93</v>
      </c>
      <c r="D73" s="205" t="s">
        <v>362</v>
      </c>
      <c r="E73" s="202">
        <v>3</v>
      </c>
      <c r="F73" s="202">
        <v>3</v>
      </c>
      <c r="G73" s="202"/>
      <c r="H73" s="202"/>
      <c r="I73" s="202"/>
      <c r="J73" s="202"/>
    </row>
    <row r="74" spans="1:10" ht="20.25" customHeight="1">
      <c r="A74" s="210"/>
      <c r="B74" s="211" t="s">
        <v>93</v>
      </c>
      <c r="C74" s="211" t="s">
        <v>382</v>
      </c>
      <c r="D74" s="205" t="s">
        <v>363</v>
      </c>
      <c r="E74" s="202">
        <v>3</v>
      </c>
      <c r="F74" s="202">
        <v>3</v>
      </c>
      <c r="G74" s="202"/>
      <c r="H74" s="202"/>
      <c r="I74" s="202"/>
      <c r="J74" s="202"/>
    </row>
    <row r="75" spans="1:10" ht="20.25" customHeight="1">
      <c r="A75" s="210"/>
      <c r="B75" s="211" t="s">
        <v>380</v>
      </c>
      <c r="C75" s="211" t="s">
        <v>93</v>
      </c>
      <c r="D75" s="205" t="s">
        <v>364</v>
      </c>
      <c r="E75" s="202">
        <v>10</v>
      </c>
      <c r="F75" s="202"/>
      <c r="G75" s="202">
        <v>10</v>
      </c>
      <c r="H75" s="202"/>
      <c r="I75" s="202"/>
      <c r="J75" s="202"/>
    </row>
    <row r="76" spans="1:10" ht="20.25" customHeight="1">
      <c r="A76" s="210"/>
      <c r="B76" s="211" t="s">
        <v>93</v>
      </c>
      <c r="C76" s="211" t="s">
        <v>398</v>
      </c>
      <c r="D76" s="205" t="s">
        <v>365</v>
      </c>
      <c r="E76" s="202">
        <v>10</v>
      </c>
      <c r="F76" s="202"/>
      <c r="G76" s="202">
        <v>10</v>
      </c>
      <c r="H76" s="202"/>
      <c r="I76" s="202"/>
      <c r="J76" s="202"/>
    </row>
    <row r="77" spans="1:10" ht="20.25" customHeight="1">
      <c r="A77" s="210"/>
      <c r="B77" s="211" t="s">
        <v>390</v>
      </c>
      <c r="C77" s="211" t="s">
        <v>93</v>
      </c>
      <c r="D77" s="205" t="s">
        <v>366</v>
      </c>
      <c r="E77" s="202">
        <v>90.65</v>
      </c>
      <c r="F77" s="202">
        <v>29.15</v>
      </c>
      <c r="G77" s="202">
        <v>61.5</v>
      </c>
      <c r="H77" s="202"/>
      <c r="I77" s="202"/>
      <c r="J77" s="202"/>
    </row>
    <row r="78" spans="1:10" ht="20.25" customHeight="1">
      <c r="A78" s="210"/>
      <c r="B78" s="211" t="s">
        <v>93</v>
      </c>
      <c r="C78" s="211" t="s">
        <v>107</v>
      </c>
      <c r="D78" s="205" t="s">
        <v>367</v>
      </c>
      <c r="E78" s="202">
        <v>21</v>
      </c>
      <c r="F78" s="202"/>
      <c r="G78" s="202">
        <v>21</v>
      </c>
      <c r="H78" s="202"/>
      <c r="I78" s="202"/>
      <c r="J78" s="202"/>
    </row>
    <row r="79" spans="1:10" ht="20.25" customHeight="1">
      <c r="A79" s="210"/>
      <c r="B79" s="211" t="s">
        <v>93</v>
      </c>
      <c r="C79" s="211" t="s">
        <v>387</v>
      </c>
      <c r="D79" s="205" t="s">
        <v>368</v>
      </c>
      <c r="E79" s="202">
        <v>56.15</v>
      </c>
      <c r="F79" s="202">
        <v>29.15</v>
      </c>
      <c r="G79" s="202">
        <v>27</v>
      </c>
      <c r="H79" s="202"/>
      <c r="I79" s="202"/>
      <c r="J79" s="202"/>
    </row>
    <row r="80" spans="1:10" ht="20.25" customHeight="1">
      <c r="A80" s="210"/>
      <c r="B80" s="211"/>
      <c r="C80" s="211" t="s">
        <v>409</v>
      </c>
      <c r="D80" s="205" t="s">
        <v>404</v>
      </c>
      <c r="E80" s="202">
        <v>13.5</v>
      </c>
      <c r="F80" s="202"/>
      <c r="G80" s="202">
        <v>13.5</v>
      </c>
      <c r="H80" s="202"/>
      <c r="I80" s="202"/>
      <c r="J80" s="202"/>
    </row>
    <row r="81" spans="1:10" ht="20.25" customHeight="1">
      <c r="A81" s="210" t="s">
        <v>378</v>
      </c>
      <c r="B81" s="211" t="s">
        <v>93</v>
      </c>
      <c r="C81" s="211" t="s">
        <v>93</v>
      </c>
      <c r="D81" s="205" t="s">
        <v>147</v>
      </c>
      <c r="E81" s="202">
        <v>6</v>
      </c>
      <c r="F81" s="202"/>
      <c r="G81" s="202">
        <v>6</v>
      </c>
      <c r="H81" s="202"/>
      <c r="I81" s="202"/>
      <c r="J81" s="202"/>
    </row>
    <row r="82" spans="1:10" ht="20.25" customHeight="1">
      <c r="A82" s="210"/>
      <c r="B82" s="211" t="s">
        <v>399</v>
      </c>
      <c r="C82" s="211" t="s">
        <v>93</v>
      </c>
      <c r="D82" s="205" t="s">
        <v>369</v>
      </c>
      <c r="E82" s="202">
        <v>6</v>
      </c>
      <c r="F82" s="202"/>
      <c r="G82" s="202">
        <v>6</v>
      </c>
      <c r="H82" s="202"/>
      <c r="I82" s="202"/>
      <c r="J82" s="202"/>
    </row>
    <row r="83" spans="1:10" ht="20.25" customHeight="1">
      <c r="A83" s="210"/>
      <c r="B83" s="211" t="s">
        <v>93</v>
      </c>
      <c r="C83" s="211" t="s">
        <v>379</v>
      </c>
      <c r="D83" s="205" t="s">
        <v>370</v>
      </c>
      <c r="E83" s="202">
        <v>6</v>
      </c>
      <c r="F83" s="202"/>
      <c r="G83" s="202">
        <v>6</v>
      </c>
      <c r="H83" s="202"/>
      <c r="I83" s="202"/>
      <c r="J83" s="202"/>
    </row>
    <row r="84" spans="1:4" ht="20.25" customHeight="1">
      <c r="A84" s="216"/>
      <c r="B84" s="216"/>
      <c r="C84" s="216"/>
      <c r="D84" s="217"/>
    </row>
    <row r="85" spans="1:4" ht="20.25" customHeight="1">
      <c r="A85" s="216"/>
      <c r="B85" s="216"/>
      <c r="C85" s="216"/>
      <c r="D85" s="217"/>
    </row>
    <row r="86" spans="1:4" s="53" customFormat="1" ht="15" customHeight="1">
      <c r="A86" s="111" t="s">
        <v>232</v>
      </c>
      <c r="B86" s="56"/>
      <c r="C86" s="56"/>
      <c r="D86" s="56"/>
    </row>
    <row r="87" spans="1:4" ht="29.25" customHeight="1">
      <c r="A87" s="179" t="s">
        <v>292</v>
      </c>
      <c r="B87" s="180"/>
      <c r="C87" s="180"/>
      <c r="D87" s="180"/>
    </row>
    <row r="88" spans="1:4" ht="14.25">
      <c r="A88" s="19"/>
      <c r="B88" s="19"/>
      <c r="C88" s="19"/>
      <c r="D88" s="19"/>
    </row>
    <row r="89" spans="1:4" ht="14.25">
      <c r="A89" s="19"/>
      <c r="B89" s="19"/>
      <c r="C89" s="19"/>
      <c r="D89" s="19"/>
    </row>
    <row r="90" spans="1:4" ht="14.25">
      <c r="A90" s="19"/>
      <c r="B90" s="19"/>
      <c r="C90" s="19"/>
      <c r="D90" s="19"/>
    </row>
  </sheetData>
  <sheetProtection/>
  <autoFilter ref="A6:J83"/>
  <mergeCells count="10">
    <mergeCell ref="A2:J2"/>
    <mergeCell ref="A4:D4"/>
    <mergeCell ref="E4:E5"/>
    <mergeCell ref="F4:F5"/>
    <mergeCell ref="G4:G5"/>
    <mergeCell ref="H4:H5"/>
    <mergeCell ref="I4:I5"/>
    <mergeCell ref="J4:J5"/>
    <mergeCell ref="A5:C5"/>
    <mergeCell ref="D5:D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27"/>
  <sheetViews>
    <sheetView zoomScalePageLayoutView="0" workbookViewId="0" topLeftCell="A1">
      <selection activeCell="B8" sqref="B8"/>
    </sheetView>
  </sheetViews>
  <sheetFormatPr defaultColWidth="9.00390625" defaultRowHeight="14.25"/>
  <cols>
    <col min="1" max="1" width="24.625" style="2" customWidth="1"/>
    <col min="2" max="2" width="20.625" style="2" customWidth="1"/>
    <col min="3" max="3" width="21.75390625" style="2" customWidth="1"/>
    <col min="4" max="4" width="12.875" style="2" customWidth="1"/>
    <col min="5" max="6" width="20.25390625" style="2" customWidth="1"/>
    <col min="7" max="7" width="20.625" style="2" customWidth="1"/>
    <col min="8" max="16384" width="9.00390625" style="2" customWidth="1"/>
  </cols>
  <sheetData>
    <row r="1" s="1" customFormat="1" ht="21.75" customHeight="1">
      <c r="G1" s="34" t="s">
        <v>131</v>
      </c>
    </row>
    <row r="2" spans="1:7" ht="30" customHeight="1">
      <c r="A2" s="311" t="s">
        <v>284</v>
      </c>
      <c r="B2" s="311"/>
      <c r="C2" s="311"/>
      <c r="D2" s="311"/>
      <c r="E2" s="311"/>
      <c r="F2" s="311"/>
      <c r="G2" s="311"/>
    </row>
    <row r="3" spans="1:7" s="12" customFormat="1" ht="21.75" customHeight="1">
      <c r="A3" s="32" t="s">
        <v>581</v>
      </c>
      <c r="B3" s="32"/>
      <c r="C3" s="14"/>
      <c r="D3" s="14"/>
      <c r="E3" s="14"/>
      <c r="G3" s="33" t="s">
        <v>13</v>
      </c>
    </row>
    <row r="4" spans="1:7" ht="20.25" customHeight="1">
      <c r="A4" s="30" t="s">
        <v>126</v>
      </c>
      <c r="B4" s="30"/>
      <c r="C4" s="308" t="s">
        <v>127</v>
      </c>
      <c r="D4" s="309"/>
      <c r="E4" s="309"/>
      <c r="F4" s="309"/>
      <c r="G4" s="310"/>
    </row>
    <row r="5" spans="1:7" ht="20.25" customHeight="1">
      <c r="A5" s="11" t="s">
        <v>128</v>
      </c>
      <c r="B5" s="37" t="s">
        <v>137</v>
      </c>
      <c r="C5" s="11" t="s">
        <v>128</v>
      </c>
      <c r="D5" s="11" t="s">
        <v>11</v>
      </c>
      <c r="E5" s="11" t="s">
        <v>129</v>
      </c>
      <c r="F5" s="31" t="s">
        <v>130</v>
      </c>
      <c r="G5" s="170" t="s">
        <v>261</v>
      </c>
    </row>
    <row r="6" spans="1:7" ht="20.25" customHeight="1">
      <c r="A6" s="4" t="s">
        <v>132</v>
      </c>
      <c r="B6" s="223">
        <v>1267.83</v>
      </c>
      <c r="C6" s="226" t="s">
        <v>66</v>
      </c>
      <c r="D6" s="202">
        <f>E6+F6</f>
        <v>628.41</v>
      </c>
      <c r="E6" s="202">
        <v>628.41</v>
      </c>
      <c r="F6" s="202">
        <v>0</v>
      </c>
      <c r="G6" s="181"/>
    </row>
    <row r="7" spans="1:7" ht="20.25" customHeight="1">
      <c r="A7" s="4" t="s">
        <v>133</v>
      </c>
      <c r="B7" s="223">
        <v>116</v>
      </c>
      <c r="C7" s="227" t="s">
        <v>410</v>
      </c>
      <c r="D7" s="202">
        <f aca="true" t="shared" si="0" ref="D7:D20">E7+F7</f>
        <v>2.68</v>
      </c>
      <c r="E7" s="202">
        <v>2.68</v>
      </c>
      <c r="F7" s="202">
        <v>0</v>
      </c>
      <c r="G7" s="181"/>
    </row>
    <row r="8" spans="1:7" ht="20.25" customHeight="1">
      <c r="A8" s="169" t="s">
        <v>266</v>
      </c>
      <c r="B8" s="224"/>
      <c r="C8" s="227" t="s">
        <v>411</v>
      </c>
      <c r="D8" s="202">
        <f t="shared" si="0"/>
        <v>1.08</v>
      </c>
      <c r="E8" s="202">
        <v>1.08</v>
      </c>
      <c r="F8" s="202">
        <v>0</v>
      </c>
      <c r="G8" s="181"/>
    </row>
    <row r="9" spans="1:7" ht="20.25" customHeight="1">
      <c r="A9" s="13"/>
      <c r="B9" s="225"/>
      <c r="C9" s="227" t="s">
        <v>412</v>
      </c>
      <c r="D9" s="202">
        <f t="shared" si="0"/>
        <v>330.56</v>
      </c>
      <c r="E9" s="202">
        <v>330.56</v>
      </c>
      <c r="F9" s="202">
        <v>0</v>
      </c>
      <c r="G9" s="181"/>
    </row>
    <row r="10" spans="1:7" ht="20.25" customHeight="1">
      <c r="A10" s="4"/>
      <c r="B10" s="225"/>
      <c r="C10" s="227" t="s">
        <v>413</v>
      </c>
      <c r="D10" s="202">
        <f t="shared" si="0"/>
        <v>12.39</v>
      </c>
      <c r="E10" s="202">
        <v>12.39</v>
      </c>
      <c r="F10" s="202">
        <v>0</v>
      </c>
      <c r="G10" s="181"/>
    </row>
    <row r="11" spans="1:7" ht="20.25" customHeight="1">
      <c r="A11" s="6"/>
      <c r="B11" s="225"/>
      <c r="C11" s="227" t="s">
        <v>414</v>
      </c>
      <c r="D11" s="202">
        <f t="shared" si="0"/>
        <v>20</v>
      </c>
      <c r="E11" s="202">
        <v>20</v>
      </c>
      <c r="F11" s="202">
        <v>0</v>
      </c>
      <c r="G11" s="181"/>
    </row>
    <row r="12" spans="1:7" ht="20.25" customHeight="1">
      <c r="A12" s="6"/>
      <c r="B12" s="225"/>
      <c r="C12" s="227" t="s">
        <v>415</v>
      </c>
      <c r="D12" s="202">
        <f t="shared" si="0"/>
        <v>178.07</v>
      </c>
      <c r="E12" s="202">
        <v>25.72</v>
      </c>
      <c r="F12" s="202">
        <v>152.35</v>
      </c>
      <c r="G12" s="181"/>
    </row>
    <row r="13" spans="1:7" ht="20.25" customHeight="1">
      <c r="A13" s="6"/>
      <c r="B13" s="225"/>
      <c r="C13" s="227" t="s">
        <v>416</v>
      </c>
      <c r="D13" s="202">
        <f t="shared" si="0"/>
        <v>289.47</v>
      </c>
      <c r="E13" s="202">
        <v>289.47</v>
      </c>
      <c r="F13" s="202">
        <v>0</v>
      </c>
      <c r="G13" s="181"/>
    </row>
    <row r="14" spans="1:7" ht="20.25" customHeight="1">
      <c r="A14" s="6"/>
      <c r="B14" s="225"/>
      <c r="C14" s="227" t="s">
        <v>417</v>
      </c>
      <c r="D14" s="202">
        <f t="shared" si="0"/>
        <v>6</v>
      </c>
      <c r="E14" s="202"/>
      <c r="F14" s="202">
        <v>6</v>
      </c>
      <c r="G14" s="181"/>
    </row>
    <row r="15" spans="1:7" ht="20.25" customHeight="1">
      <c r="A15" s="6"/>
      <c r="B15" s="225"/>
      <c r="C15" s="227"/>
      <c r="D15" s="202">
        <f t="shared" si="0"/>
        <v>0</v>
      </c>
      <c r="E15" s="202"/>
      <c r="F15" s="202"/>
      <c r="G15" s="181"/>
    </row>
    <row r="16" spans="1:7" ht="20.25" customHeight="1">
      <c r="A16" s="6"/>
      <c r="B16" s="225"/>
      <c r="C16" s="227"/>
      <c r="D16" s="202">
        <f t="shared" si="0"/>
        <v>0</v>
      </c>
      <c r="E16" s="202"/>
      <c r="F16" s="202"/>
      <c r="G16" s="181"/>
    </row>
    <row r="17" spans="1:7" ht="20.25" customHeight="1">
      <c r="A17" s="6"/>
      <c r="B17" s="5"/>
      <c r="C17" s="4"/>
      <c r="D17" s="202">
        <f t="shared" si="0"/>
        <v>0</v>
      </c>
      <c r="E17" s="5"/>
      <c r="F17" s="5"/>
      <c r="G17" s="181"/>
    </row>
    <row r="18" spans="1:7" ht="20.25" customHeight="1">
      <c r="A18" s="6"/>
      <c r="B18" s="5"/>
      <c r="C18" s="4"/>
      <c r="D18" s="202">
        <f t="shared" si="0"/>
        <v>0</v>
      </c>
      <c r="E18" s="5"/>
      <c r="F18" s="5"/>
      <c r="G18" s="181"/>
    </row>
    <row r="19" spans="1:7" ht="20.25" customHeight="1">
      <c r="A19" s="35" t="s">
        <v>135</v>
      </c>
      <c r="B19" s="5">
        <f>B6+B7</f>
        <v>1383.83</v>
      </c>
      <c r="C19" s="11" t="s">
        <v>134</v>
      </c>
      <c r="D19" s="202">
        <f t="shared" si="0"/>
        <v>1468.6499999999999</v>
      </c>
      <c r="E19" s="202">
        <v>1310.3</v>
      </c>
      <c r="F19" s="202">
        <v>158.35</v>
      </c>
      <c r="G19" s="181"/>
    </row>
    <row r="20" spans="1:7" ht="20.25" customHeight="1">
      <c r="A20" s="4" t="s">
        <v>228</v>
      </c>
      <c r="B20" s="202">
        <v>95.85</v>
      </c>
      <c r="C20" s="5" t="s">
        <v>229</v>
      </c>
      <c r="D20" s="202">
        <f t="shared" si="0"/>
        <v>11.03</v>
      </c>
      <c r="E20" s="202">
        <v>11.03</v>
      </c>
      <c r="F20" s="202"/>
      <c r="G20" s="181"/>
    </row>
    <row r="21" spans="1:7" ht="20.25" customHeight="1">
      <c r="A21" s="6" t="s">
        <v>129</v>
      </c>
      <c r="B21" s="202">
        <v>53.5</v>
      </c>
      <c r="C21" s="4"/>
      <c r="D21" s="10"/>
      <c r="E21" s="5"/>
      <c r="F21" s="5"/>
      <c r="G21" s="5"/>
    </row>
    <row r="22" spans="1:7" ht="20.25" customHeight="1">
      <c r="A22" s="6" t="s">
        <v>130</v>
      </c>
      <c r="B22" s="202">
        <v>42.35</v>
      </c>
      <c r="C22" s="4"/>
      <c r="D22" s="10"/>
      <c r="E22" s="5"/>
      <c r="F22" s="5"/>
      <c r="G22" s="5"/>
    </row>
    <row r="23" spans="1:7" ht="20.25" customHeight="1">
      <c r="A23" s="6"/>
      <c r="B23" s="5"/>
      <c r="C23" s="4"/>
      <c r="D23" s="10"/>
      <c r="E23" s="5"/>
      <c r="F23" s="5"/>
      <c r="G23" s="5"/>
    </row>
    <row r="24" spans="1:7" ht="20.25" customHeight="1">
      <c r="A24" s="35"/>
      <c r="B24" s="36"/>
      <c r="C24" s="11"/>
      <c r="D24" s="10"/>
      <c r="E24" s="5"/>
      <c r="F24" s="5"/>
      <c r="G24" s="5"/>
    </row>
    <row r="25" spans="1:7" ht="20.25" customHeight="1">
      <c r="A25" s="51" t="s">
        <v>136</v>
      </c>
      <c r="B25" s="182">
        <f>B19+B20</f>
        <v>1479.6799999999998</v>
      </c>
      <c r="C25" s="52" t="s">
        <v>136</v>
      </c>
      <c r="D25" s="5">
        <f>D19+D20</f>
        <v>1479.6799999999998</v>
      </c>
      <c r="E25" s="5">
        <v>1321.33</v>
      </c>
      <c r="F25" s="5">
        <v>158.35</v>
      </c>
      <c r="G25" s="182"/>
    </row>
    <row r="26" spans="1:4" ht="15" customHeight="1">
      <c r="A26" s="111" t="s">
        <v>267</v>
      </c>
      <c r="B26" s="56"/>
      <c r="C26" s="56"/>
      <c r="D26" s="56"/>
    </row>
    <row r="27" spans="1:5" ht="32.25" customHeight="1">
      <c r="A27" s="312" t="s">
        <v>293</v>
      </c>
      <c r="B27" s="313"/>
      <c r="C27" s="313"/>
      <c r="D27" s="313"/>
      <c r="E27" s="313"/>
    </row>
  </sheetData>
  <sheetProtection/>
  <mergeCells count="3">
    <mergeCell ref="A2:G2"/>
    <mergeCell ref="C4:G4"/>
    <mergeCell ref="A27:E2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47"/>
  <sheetViews>
    <sheetView zoomScalePageLayoutView="0" workbookViewId="0" topLeftCell="A1">
      <selection activeCell="A3" sqref="A3"/>
    </sheetView>
  </sheetViews>
  <sheetFormatPr defaultColWidth="9.00390625" defaultRowHeight="14.25"/>
  <cols>
    <col min="1" max="2" width="13.875" style="157" customWidth="1"/>
    <col min="3" max="3" width="17.125" style="0" customWidth="1"/>
    <col min="12" max="13" width="11.125" style="0" customWidth="1"/>
  </cols>
  <sheetData>
    <row r="1" spans="1:13" ht="20.25" customHeight="1">
      <c r="A1" s="161"/>
      <c r="B1" s="162"/>
      <c r="C1" s="163"/>
      <c r="D1" s="163"/>
      <c r="E1" s="163"/>
      <c r="F1" s="163"/>
      <c r="G1" s="163"/>
      <c r="H1" s="163"/>
      <c r="I1" s="163"/>
      <c r="J1" s="163"/>
      <c r="K1" s="163"/>
      <c r="L1" s="163"/>
      <c r="M1" s="174" t="s">
        <v>262</v>
      </c>
    </row>
    <row r="2" spans="1:13" ht="34.5" customHeight="1">
      <c r="A2" s="315" t="s">
        <v>260</v>
      </c>
      <c r="B2" s="315"/>
      <c r="C2" s="315"/>
      <c r="D2" s="315"/>
      <c r="E2" s="315"/>
      <c r="F2" s="315"/>
      <c r="G2" s="315"/>
      <c r="H2" s="315"/>
      <c r="I2" s="315"/>
      <c r="J2" s="315"/>
      <c r="K2" s="315"/>
      <c r="L2" s="315"/>
      <c r="M2" s="315"/>
    </row>
    <row r="3" spans="1:13" ht="20.25" customHeight="1">
      <c r="A3" s="164" t="s">
        <v>581</v>
      </c>
      <c r="B3" s="164"/>
      <c r="C3" s="154"/>
      <c r="D3" s="165"/>
      <c r="E3" s="166"/>
      <c r="F3" s="166"/>
      <c r="G3" s="166"/>
      <c r="H3" s="166"/>
      <c r="I3" s="166"/>
      <c r="J3" s="166"/>
      <c r="K3" s="166"/>
      <c r="L3" s="166"/>
      <c r="M3" s="167" t="s">
        <v>13</v>
      </c>
    </row>
    <row r="4" spans="1:13" ht="20.25" customHeight="1">
      <c r="A4" s="155" t="s">
        <v>14</v>
      </c>
      <c r="B4" s="155"/>
      <c r="C4" s="153"/>
      <c r="D4" s="317" t="s">
        <v>220</v>
      </c>
      <c r="E4" s="318" t="s">
        <v>129</v>
      </c>
      <c r="F4" s="318"/>
      <c r="G4" s="318"/>
      <c r="H4" s="318" t="s">
        <v>130</v>
      </c>
      <c r="I4" s="318"/>
      <c r="J4" s="318"/>
      <c r="K4" s="318" t="s">
        <v>261</v>
      </c>
      <c r="L4" s="318"/>
      <c r="M4" s="318"/>
    </row>
    <row r="5" spans="1:13" ht="20.25" customHeight="1">
      <c r="A5" s="156" t="s">
        <v>218</v>
      </c>
      <c r="B5" s="156"/>
      <c r="C5" s="314" t="s">
        <v>219</v>
      </c>
      <c r="D5" s="317"/>
      <c r="E5" s="318"/>
      <c r="F5" s="318"/>
      <c r="G5" s="318"/>
      <c r="H5" s="318"/>
      <c r="I5" s="318"/>
      <c r="J5" s="318"/>
      <c r="K5" s="318"/>
      <c r="L5" s="318"/>
      <c r="M5" s="318"/>
    </row>
    <row r="6" spans="1:13" ht="20.25" customHeight="1">
      <c r="A6" s="108" t="s">
        <v>9</v>
      </c>
      <c r="B6" s="108" t="s">
        <v>10</v>
      </c>
      <c r="C6" s="314"/>
      <c r="D6" s="317"/>
      <c r="E6" s="158" t="s">
        <v>17</v>
      </c>
      <c r="F6" s="159" t="s">
        <v>8</v>
      </c>
      <c r="G6" s="159" t="s">
        <v>18</v>
      </c>
      <c r="H6" s="158" t="s">
        <v>17</v>
      </c>
      <c r="I6" s="159" t="s">
        <v>8</v>
      </c>
      <c r="J6" s="159" t="s">
        <v>18</v>
      </c>
      <c r="K6" s="158" t="s">
        <v>17</v>
      </c>
      <c r="L6" s="159" t="s">
        <v>8</v>
      </c>
      <c r="M6" s="158" t="s">
        <v>18</v>
      </c>
    </row>
    <row r="7" spans="1:13" ht="20.25" customHeight="1">
      <c r="A7" s="233" t="s">
        <v>473</v>
      </c>
      <c r="B7" s="160"/>
      <c r="C7" s="231" t="s">
        <v>138</v>
      </c>
      <c r="D7" s="228">
        <f>E7+H7</f>
        <v>258.47</v>
      </c>
      <c r="E7" s="228">
        <f>F7+G7</f>
        <v>258.47</v>
      </c>
      <c r="F7" s="228">
        <v>258.47</v>
      </c>
      <c r="G7" s="228"/>
      <c r="H7" s="228"/>
      <c r="I7" s="228"/>
      <c r="J7" s="228"/>
      <c r="K7" s="229"/>
      <c r="L7" s="229"/>
      <c r="M7" s="229"/>
    </row>
    <row r="8" spans="1:13" ht="20.25" customHeight="1">
      <c r="A8" s="108"/>
      <c r="B8" s="221" t="s">
        <v>471</v>
      </c>
      <c r="C8" s="232" t="s">
        <v>418</v>
      </c>
      <c r="D8" s="228">
        <f aca="true" t="shared" si="0" ref="D8:D42">E8+H8</f>
        <v>101.62</v>
      </c>
      <c r="E8" s="228">
        <f aca="true" t="shared" si="1" ref="E8:E42">F8+G8</f>
        <v>101.62</v>
      </c>
      <c r="F8" s="202">
        <v>101.62</v>
      </c>
      <c r="G8" s="202"/>
      <c r="H8" s="228"/>
      <c r="I8" s="202"/>
      <c r="J8" s="202"/>
      <c r="K8" s="230"/>
      <c r="L8" s="230"/>
      <c r="M8" s="230"/>
    </row>
    <row r="9" spans="1:13" ht="20.25" customHeight="1">
      <c r="A9" s="108"/>
      <c r="B9" s="221" t="s">
        <v>470</v>
      </c>
      <c r="C9" s="232" t="s">
        <v>419</v>
      </c>
      <c r="D9" s="228">
        <f t="shared" si="0"/>
        <v>61.09</v>
      </c>
      <c r="E9" s="228">
        <f t="shared" si="1"/>
        <v>61.09</v>
      </c>
      <c r="F9" s="202">
        <v>61.09</v>
      </c>
      <c r="G9" s="202"/>
      <c r="H9" s="228"/>
      <c r="I9" s="202"/>
      <c r="J9" s="202"/>
      <c r="K9" s="230"/>
      <c r="L9" s="230"/>
      <c r="M9" s="230"/>
    </row>
    <row r="10" spans="1:13" ht="20.25" customHeight="1">
      <c r="A10" s="108"/>
      <c r="B10" s="221" t="s">
        <v>469</v>
      </c>
      <c r="C10" s="232" t="s">
        <v>420</v>
      </c>
      <c r="D10" s="228">
        <f t="shared" si="0"/>
        <v>7.65</v>
      </c>
      <c r="E10" s="228">
        <f t="shared" si="1"/>
        <v>7.65</v>
      </c>
      <c r="F10" s="202">
        <v>7.65</v>
      </c>
      <c r="G10" s="202"/>
      <c r="H10" s="228"/>
      <c r="I10" s="202"/>
      <c r="J10" s="202"/>
      <c r="K10" s="230"/>
      <c r="L10" s="230"/>
      <c r="M10" s="230"/>
    </row>
    <row r="11" spans="1:13" ht="20.25" customHeight="1">
      <c r="A11" s="108"/>
      <c r="B11" s="221" t="s">
        <v>455</v>
      </c>
      <c r="C11" s="232" t="s">
        <v>421</v>
      </c>
      <c r="D11" s="228">
        <f t="shared" si="0"/>
        <v>15.16</v>
      </c>
      <c r="E11" s="228">
        <f t="shared" si="1"/>
        <v>15.16</v>
      </c>
      <c r="F11" s="202">
        <v>15.16</v>
      </c>
      <c r="G11" s="202"/>
      <c r="H11" s="228"/>
      <c r="I11" s="202"/>
      <c r="J11" s="202"/>
      <c r="K11" s="230"/>
      <c r="L11" s="230"/>
      <c r="M11" s="230"/>
    </row>
    <row r="12" spans="1:13" ht="20.25" customHeight="1">
      <c r="A12" s="108"/>
      <c r="B12" s="221" t="s">
        <v>468</v>
      </c>
      <c r="C12" s="232" t="s">
        <v>422</v>
      </c>
      <c r="D12" s="228">
        <f t="shared" si="0"/>
        <v>33.02</v>
      </c>
      <c r="E12" s="228">
        <f t="shared" si="1"/>
        <v>33.02</v>
      </c>
      <c r="F12" s="202">
        <v>33.02</v>
      </c>
      <c r="G12" s="202"/>
      <c r="H12" s="228"/>
      <c r="I12" s="202"/>
      <c r="J12" s="202"/>
      <c r="K12" s="230"/>
      <c r="L12" s="230"/>
      <c r="M12" s="230"/>
    </row>
    <row r="13" spans="1:13" ht="20.25" customHeight="1">
      <c r="A13" s="108"/>
      <c r="B13" s="221" t="s">
        <v>467</v>
      </c>
      <c r="C13" s="232" t="s">
        <v>423</v>
      </c>
      <c r="D13" s="228">
        <f t="shared" si="0"/>
        <v>39.94</v>
      </c>
      <c r="E13" s="228">
        <f t="shared" si="1"/>
        <v>39.94</v>
      </c>
      <c r="F13" s="202">
        <v>39.94</v>
      </c>
      <c r="G13" s="202"/>
      <c r="H13" s="228"/>
      <c r="I13" s="202"/>
      <c r="J13" s="202"/>
      <c r="K13" s="230"/>
      <c r="L13" s="230"/>
      <c r="M13" s="230"/>
    </row>
    <row r="14" spans="1:13" ht="20.25" customHeight="1">
      <c r="A14" s="233" t="s">
        <v>472</v>
      </c>
      <c r="B14" s="160"/>
      <c r="C14" s="231" t="s">
        <v>139</v>
      </c>
      <c r="D14" s="228">
        <f t="shared" si="0"/>
        <v>219.3</v>
      </c>
      <c r="E14" s="228">
        <f t="shared" si="1"/>
        <v>196.3</v>
      </c>
      <c r="F14" s="228">
        <v>118.93</v>
      </c>
      <c r="G14" s="228">
        <v>77.37</v>
      </c>
      <c r="H14" s="228">
        <f>I14+J14</f>
        <v>23</v>
      </c>
      <c r="I14" s="228"/>
      <c r="J14" s="228">
        <v>23</v>
      </c>
      <c r="K14" s="229"/>
      <c r="L14" s="229"/>
      <c r="M14" s="229"/>
    </row>
    <row r="15" spans="1:13" ht="20.25" customHeight="1">
      <c r="A15" s="108"/>
      <c r="B15" s="221" t="s">
        <v>471</v>
      </c>
      <c r="C15" s="232" t="s">
        <v>424</v>
      </c>
      <c r="D15" s="228">
        <f t="shared" si="0"/>
        <v>57.739999999999995</v>
      </c>
      <c r="E15" s="228">
        <f t="shared" si="1"/>
        <v>57.739999999999995</v>
      </c>
      <c r="F15" s="202">
        <v>48.65</v>
      </c>
      <c r="G15" s="202">
        <v>9.09</v>
      </c>
      <c r="H15" s="228"/>
      <c r="I15" s="202"/>
      <c r="J15" s="202"/>
      <c r="K15" s="230"/>
      <c r="L15" s="230"/>
      <c r="M15" s="230"/>
    </row>
    <row r="16" spans="1:13" ht="20.25" customHeight="1">
      <c r="A16" s="108"/>
      <c r="B16" s="221" t="s">
        <v>470</v>
      </c>
      <c r="C16" s="232" t="s">
        <v>425</v>
      </c>
      <c r="D16" s="228">
        <f t="shared" si="0"/>
        <v>18.84</v>
      </c>
      <c r="E16" s="228">
        <f t="shared" si="1"/>
        <v>18.84</v>
      </c>
      <c r="F16" s="202">
        <v>9.98</v>
      </c>
      <c r="G16" s="202">
        <v>8.86</v>
      </c>
      <c r="H16" s="228"/>
      <c r="I16" s="202"/>
      <c r="J16" s="202"/>
      <c r="K16" s="230"/>
      <c r="L16" s="230"/>
      <c r="M16" s="230"/>
    </row>
    <row r="17" spans="1:13" ht="20.25" customHeight="1">
      <c r="A17" s="108"/>
      <c r="B17" s="221" t="s">
        <v>469</v>
      </c>
      <c r="C17" s="232" t="s">
        <v>426</v>
      </c>
      <c r="D17" s="228">
        <f t="shared" si="0"/>
        <v>1.04</v>
      </c>
      <c r="E17" s="228">
        <f t="shared" si="1"/>
        <v>1.04</v>
      </c>
      <c r="F17" s="202"/>
      <c r="G17" s="202">
        <v>1.04</v>
      </c>
      <c r="H17" s="228"/>
      <c r="I17" s="202"/>
      <c r="J17" s="202"/>
      <c r="K17" s="230"/>
      <c r="L17" s="230"/>
      <c r="M17" s="230"/>
    </row>
    <row r="18" spans="1:13" ht="20.25" customHeight="1">
      <c r="A18" s="108"/>
      <c r="B18" s="221" t="s">
        <v>455</v>
      </c>
      <c r="C18" s="232" t="s">
        <v>427</v>
      </c>
      <c r="D18" s="228">
        <f t="shared" si="0"/>
        <v>0.15</v>
      </c>
      <c r="E18" s="228">
        <f t="shared" si="1"/>
        <v>0.15</v>
      </c>
      <c r="F18" s="202">
        <v>0.15</v>
      </c>
      <c r="G18" s="202"/>
      <c r="H18" s="228"/>
      <c r="I18" s="202"/>
      <c r="J18" s="202"/>
      <c r="K18" s="230"/>
      <c r="L18" s="230"/>
      <c r="M18" s="230"/>
    </row>
    <row r="19" spans="1:13" ht="20.25" customHeight="1">
      <c r="A19" s="108"/>
      <c r="B19" s="221" t="s">
        <v>451</v>
      </c>
      <c r="C19" s="232" t="s">
        <v>428</v>
      </c>
      <c r="D19" s="228">
        <f t="shared" si="0"/>
        <v>1.6</v>
      </c>
      <c r="E19" s="228">
        <f t="shared" si="1"/>
        <v>1.6</v>
      </c>
      <c r="F19" s="202">
        <v>1.6</v>
      </c>
      <c r="G19" s="202"/>
      <c r="H19" s="228"/>
      <c r="I19" s="202"/>
      <c r="J19" s="202"/>
      <c r="K19" s="230"/>
      <c r="L19" s="230"/>
      <c r="M19" s="230"/>
    </row>
    <row r="20" spans="1:13" ht="20.25" customHeight="1">
      <c r="A20" s="108"/>
      <c r="B20" s="221" t="s">
        <v>454</v>
      </c>
      <c r="C20" s="232" t="s">
        <v>429</v>
      </c>
      <c r="D20" s="228">
        <f t="shared" si="0"/>
        <v>10.129999999999999</v>
      </c>
      <c r="E20" s="228">
        <f t="shared" si="1"/>
        <v>7.13</v>
      </c>
      <c r="F20" s="202">
        <v>6.05</v>
      </c>
      <c r="G20" s="202">
        <v>1.08</v>
      </c>
      <c r="H20" s="228">
        <f>I20+J20</f>
        <v>3</v>
      </c>
      <c r="I20" s="202"/>
      <c r="J20" s="202">
        <v>3</v>
      </c>
      <c r="K20" s="230"/>
      <c r="L20" s="230"/>
      <c r="M20" s="230"/>
    </row>
    <row r="21" spans="1:13" ht="20.25" customHeight="1">
      <c r="A21" s="108"/>
      <c r="B21" s="221" t="s">
        <v>468</v>
      </c>
      <c r="C21" s="232" t="s">
        <v>430</v>
      </c>
      <c r="D21" s="228">
        <f t="shared" si="0"/>
        <v>10.440000000000001</v>
      </c>
      <c r="E21" s="228">
        <f t="shared" si="1"/>
        <v>5.44</v>
      </c>
      <c r="F21" s="202">
        <v>4.69</v>
      </c>
      <c r="G21" s="202">
        <v>0.75</v>
      </c>
      <c r="H21" s="228">
        <f>I21+J21</f>
        <v>5</v>
      </c>
      <c r="I21" s="202"/>
      <c r="J21" s="202">
        <v>5</v>
      </c>
      <c r="K21" s="230"/>
      <c r="L21" s="230"/>
      <c r="M21" s="230"/>
    </row>
    <row r="22" spans="1:13" ht="20.25" customHeight="1">
      <c r="A22" s="108"/>
      <c r="B22" s="221" t="s">
        <v>467</v>
      </c>
      <c r="C22" s="232" t="s">
        <v>431</v>
      </c>
      <c r="D22" s="228">
        <f t="shared" si="0"/>
        <v>0</v>
      </c>
      <c r="E22" s="228">
        <f t="shared" si="1"/>
        <v>0</v>
      </c>
      <c r="F22" s="202"/>
      <c r="G22" s="202"/>
      <c r="H22" s="228"/>
      <c r="I22" s="202"/>
      <c r="J22" s="202"/>
      <c r="K22" s="230"/>
      <c r="L22" s="230"/>
      <c r="M22" s="230"/>
    </row>
    <row r="23" spans="1:13" ht="20.25" customHeight="1">
      <c r="A23" s="108"/>
      <c r="B23" s="221" t="s">
        <v>452</v>
      </c>
      <c r="C23" s="232" t="s">
        <v>432</v>
      </c>
      <c r="D23" s="228">
        <f t="shared" si="0"/>
        <v>17.36</v>
      </c>
      <c r="E23" s="228">
        <f t="shared" si="1"/>
        <v>7.359999999999999</v>
      </c>
      <c r="F23" s="202">
        <v>4.06</v>
      </c>
      <c r="G23" s="202">
        <v>3.3</v>
      </c>
      <c r="H23" s="228">
        <f>I23+J23</f>
        <v>10</v>
      </c>
      <c r="I23" s="202"/>
      <c r="J23" s="202">
        <v>10</v>
      </c>
      <c r="K23" s="230"/>
      <c r="L23" s="230"/>
      <c r="M23" s="230"/>
    </row>
    <row r="24" spans="1:13" ht="20.25" customHeight="1">
      <c r="A24" s="108"/>
      <c r="B24" s="221" t="s">
        <v>466</v>
      </c>
      <c r="C24" s="232" t="s">
        <v>433</v>
      </c>
      <c r="D24" s="228">
        <f t="shared" si="0"/>
        <v>13.44</v>
      </c>
      <c r="E24" s="228">
        <f t="shared" si="1"/>
        <v>13.44</v>
      </c>
      <c r="F24" s="202">
        <v>13.44</v>
      </c>
      <c r="G24" s="202"/>
      <c r="H24" s="228"/>
      <c r="I24" s="202"/>
      <c r="J24" s="202"/>
      <c r="K24" s="230"/>
      <c r="L24" s="230"/>
      <c r="M24" s="230"/>
    </row>
    <row r="25" spans="1:13" ht="20.25" customHeight="1">
      <c r="A25" s="108"/>
      <c r="B25" s="221" t="s">
        <v>465</v>
      </c>
      <c r="C25" s="232" t="s">
        <v>434</v>
      </c>
      <c r="D25" s="228">
        <f t="shared" si="0"/>
        <v>3.55</v>
      </c>
      <c r="E25" s="228">
        <f t="shared" si="1"/>
        <v>3.55</v>
      </c>
      <c r="F25" s="202">
        <v>3.28</v>
      </c>
      <c r="G25" s="202">
        <v>0.27</v>
      </c>
      <c r="H25" s="228"/>
      <c r="I25" s="202"/>
      <c r="J25" s="202"/>
      <c r="K25" s="230"/>
      <c r="L25" s="230"/>
      <c r="M25" s="230"/>
    </row>
    <row r="26" spans="1:13" ht="20.25" customHeight="1">
      <c r="A26" s="108"/>
      <c r="B26" s="221" t="s">
        <v>464</v>
      </c>
      <c r="C26" s="232" t="s">
        <v>435</v>
      </c>
      <c r="D26" s="228">
        <f t="shared" si="0"/>
        <v>0.28</v>
      </c>
      <c r="E26" s="228">
        <f t="shared" si="1"/>
        <v>0.28</v>
      </c>
      <c r="F26" s="202">
        <v>0.06</v>
      </c>
      <c r="G26" s="202">
        <v>0.22</v>
      </c>
      <c r="H26" s="228"/>
      <c r="I26" s="202"/>
      <c r="J26" s="202"/>
      <c r="K26" s="230"/>
      <c r="L26" s="230"/>
      <c r="M26" s="230"/>
    </row>
    <row r="27" spans="1:13" ht="20.25" customHeight="1">
      <c r="A27" s="108"/>
      <c r="B27" s="221" t="s">
        <v>463</v>
      </c>
      <c r="C27" s="232" t="s">
        <v>436</v>
      </c>
      <c r="D27" s="228">
        <f t="shared" si="0"/>
        <v>6.04</v>
      </c>
      <c r="E27" s="228">
        <f t="shared" si="1"/>
        <v>6.04</v>
      </c>
      <c r="F27" s="202">
        <v>4.75</v>
      </c>
      <c r="G27" s="202">
        <v>1.29</v>
      </c>
      <c r="H27" s="228"/>
      <c r="I27" s="202"/>
      <c r="J27" s="202"/>
      <c r="K27" s="230"/>
      <c r="L27" s="230"/>
      <c r="M27" s="230"/>
    </row>
    <row r="28" spans="1:13" ht="20.25" customHeight="1">
      <c r="A28" s="108"/>
      <c r="B28" s="221" t="s">
        <v>462</v>
      </c>
      <c r="C28" s="232" t="s">
        <v>437</v>
      </c>
      <c r="D28" s="228">
        <f t="shared" si="0"/>
        <v>2.71</v>
      </c>
      <c r="E28" s="228">
        <f t="shared" si="1"/>
        <v>2.71</v>
      </c>
      <c r="F28" s="202">
        <v>0.69</v>
      </c>
      <c r="G28" s="202">
        <v>2.02</v>
      </c>
      <c r="H28" s="228"/>
      <c r="I28" s="202"/>
      <c r="J28" s="202"/>
      <c r="K28" s="230"/>
      <c r="L28" s="230"/>
      <c r="M28" s="230"/>
    </row>
    <row r="29" spans="1:13" ht="20.25" customHeight="1">
      <c r="A29" s="108"/>
      <c r="B29" s="221" t="s">
        <v>461</v>
      </c>
      <c r="C29" s="232" t="s">
        <v>438</v>
      </c>
      <c r="D29" s="228">
        <f t="shared" si="0"/>
        <v>53.919999999999995</v>
      </c>
      <c r="E29" s="228">
        <f t="shared" si="1"/>
        <v>48.919999999999995</v>
      </c>
      <c r="F29" s="202">
        <v>0.44</v>
      </c>
      <c r="G29" s="202">
        <v>48.48</v>
      </c>
      <c r="H29" s="228">
        <f>I29+J29</f>
        <v>5</v>
      </c>
      <c r="I29" s="202"/>
      <c r="J29" s="202">
        <v>5</v>
      </c>
      <c r="K29" s="230"/>
      <c r="L29" s="230"/>
      <c r="M29" s="230"/>
    </row>
    <row r="30" spans="1:13" ht="20.25" customHeight="1">
      <c r="A30" s="108"/>
      <c r="B30" s="221" t="s">
        <v>460</v>
      </c>
      <c r="C30" s="232" t="s">
        <v>439</v>
      </c>
      <c r="D30" s="228">
        <f t="shared" si="0"/>
        <v>2.35</v>
      </c>
      <c r="E30" s="228">
        <f t="shared" si="1"/>
        <v>2.35</v>
      </c>
      <c r="F30" s="202">
        <v>2.35</v>
      </c>
      <c r="G30" s="202"/>
      <c r="H30" s="228"/>
      <c r="I30" s="202"/>
      <c r="J30" s="202"/>
      <c r="K30" s="230"/>
      <c r="L30" s="230"/>
      <c r="M30" s="230"/>
    </row>
    <row r="31" spans="1:13" ht="20.25" customHeight="1">
      <c r="A31" s="108"/>
      <c r="B31" s="221" t="s">
        <v>459</v>
      </c>
      <c r="C31" s="232" t="s">
        <v>440</v>
      </c>
      <c r="D31" s="228">
        <f t="shared" si="0"/>
        <v>0.96</v>
      </c>
      <c r="E31" s="228">
        <f t="shared" si="1"/>
        <v>0.96</v>
      </c>
      <c r="F31" s="202">
        <v>0.96</v>
      </c>
      <c r="G31" s="202"/>
      <c r="H31" s="228"/>
      <c r="I31" s="202"/>
      <c r="J31" s="202"/>
      <c r="K31" s="230"/>
      <c r="L31" s="230"/>
      <c r="M31" s="230"/>
    </row>
    <row r="32" spans="1:13" ht="20.25" customHeight="1">
      <c r="A32" s="108"/>
      <c r="B32" s="221" t="s">
        <v>458</v>
      </c>
      <c r="C32" s="232" t="s">
        <v>441</v>
      </c>
      <c r="D32" s="228">
        <f t="shared" si="0"/>
        <v>2.94</v>
      </c>
      <c r="E32" s="228">
        <f t="shared" si="1"/>
        <v>2.94</v>
      </c>
      <c r="F32" s="202">
        <v>1.99</v>
      </c>
      <c r="G32" s="202">
        <v>0.95</v>
      </c>
      <c r="H32" s="228"/>
      <c r="I32" s="202"/>
      <c r="J32" s="202"/>
      <c r="K32" s="230"/>
      <c r="L32" s="230"/>
      <c r="M32" s="230"/>
    </row>
    <row r="33" spans="1:13" ht="20.25" customHeight="1">
      <c r="A33" s="108"/>
      <c r="B33" s="221" t="s">
        <v>457</v>
      </c>
      <c r="C33" s="232" t="s">
        <v>442</v>
      </c>
      <c r="D33" s="228">
        <f t="shared" si="0"/>
        <v>15.78</v>
      </c>
      <c r="E33" s="228">
        <f t="shared" si="1"/>
        <v>15.78</v>
      </c>
      <c r="F33" s="202">
        <v>15.78</v>
      </c>
      <c r="G33" s="202"/>
      <c r="H33" s="228"/>
      <c r="I33" s="202"/>
      <c r="J33" s="202"/>
      <c r="K33" s="230"/>
      <c r="L33" s="230"/>
      <c r="M33" s="230"/>
    </row>
    <row r="34" spans="1:13" ht="20.25" customHeight="1">
      <c r="A34" s="233" t="s">
        <v>456</v>
      </c>
      <c r="B34" s="160"/>
      <c r="C34" s="231" t="s">
        <v>140</v>
      </c>
      <c r="D34" s="228">
        <f t="shared" si="0"/>
        <v>687.06</v>
      </c>
      <c r="E34" s="228">
        <f t="shared" si="1"/>
        <v>687.06</v>
      </c>
      <c r="F34" s="228">
        <v>252.49</v>
      </c>
      <c r="G34" s="228">
        <v>434.57</v>
      </c>
      <c r="H34" s="228"/>
      <c r="I34" s="228"/>
      <c r="J34" s="228"/>
      <c r="K34" s="229"/>
      <c r="L34" s="229"/>
      <c r="M34" s="229"/>
    </row>
    <row r="35" spans="1:13" ht="20.25" customHeight="1">
      <c r="A35" s="108"/>
      <c r="B35" s="221" t="s">
        <v>455</v>
      </c>
      <c r="C35" s="232" t="s">
        <v>443</v>
      </c>
      <c r="D35" s="228">
        <f t="shared" si="0"/>
        <v>10.9</v>
      </c>
      <c r="E35" s="228">
        <f t="shared" si="1"/>
        <v>10.9</v>
      </c>
      <c r="F35" s="202"/>
      <c r="G35" s="202">
        <v>10.9</v>
      </c>
      <c r="H35" s="228"/>
      <c r="I35" s="202"/>
      <c r="J35" s="202"/>
      <c r="K35" s="230"/>
      <c r="L35" s="230"/>
      <c r="M35" s="230"/>
    </row>
    <row r="36" spans="1:13" ht="20.25" customHeight="1">
      <c r="A36" s="108"/>
      <c r="B36" s="221" t="s">
        <v>451</v>
      </c>
      <c r="C36" s="232" t="s">
        <v>444</v>
      </c>
      <c r="D36" s="228">
        <f t="shared" si="0"/>
        <v>289.1</v>
      </c>
      <c r="E36" s="228">
        <f t="shared" si="1"/>
        <v>289.1</v>
      </c>
      <c r="F36" s="202">
        <v>157.1</v>
      </c>
      <c r="G36" s="202">
        <v>132</v>
      </c>
      <c r="H36" s="228"/>
      <c r="I36" s="202"/>
      <c r="J36" s="202"/>
      <c r="K36" s="230"/>
      <c r="L36" s="230"/>
      <c r="M36" s="230"/>
    </row>
    <row r="37" spans="1:13" ht="20.25" customHeight="1">
      <c r="A37" s="108"/>
      <c r="B37" s="221" t="s">
        <v>454</v>
      </c>
      <c r="C37" s="232" t="s">
        <v>445</v>
      </c>
      <c r="D37" s="228">
        <f t="shared" si="0"/>
        <v>132.22</v>
      </c>
      <c r="E37" s="228">
        <f t="shared" si="1"/>
        <v>132.22</v>
      </c>
      <c r="F37" s="202"/>
      <c r="G37" s="202">
        <v>132.22</v>
      </c>
      <c r="H37" s="228"/>
      <c r="I37" s="202"/>
      <c r="J37" s="202"/>
      <c r="K37" s="230"/>
      <c r="L37" s="230"/>
      <c r="M37" s="230"/>
    </row>
    <row r="38" spans="1:13" ht="20.25" customHeight="1">
      <c r="A38" s="108"/>
      <c r="B38" s="221" t="s">
        <v>452</v>
      </c>
      <c r="C38" s="232" t="s">
        <v>446</v>
      </c>
      <c r="D38" s="228">
        <f t="shared" si="0"/>
        <v>95.39</v>
      </c>
      <c r="E38" s="228">
        <f t="shared" si="1"/>
        <v>95.39</v>
      </c>
      <c r="F38" s="202">
        <v>95.39</v>
      </c>
      <c r="G38" s="202"/>
      <c r="H38" s="228"/>
      <c r="I38" s="202"/>
      <c r="J38" s="202"/>
      <c r="K38" s="230"/>
      <c r="L38" s="230"/>
      <c r="M38" s="230"/>
    </row>
    <row r="39" spans="1:13" ht="20.25" customHeight="1">
      <c r="A39" s="108"/>
      <c r="B39" s="221" t="s">
        <v>453</v>
      </c>
      <c r="C39" s="232" t="s">
        <v>447</v>
      </c>
      <c r="D39" s="228">
        <f t="shared" si="0"/>
        <v>159.45</v>
      </c>
      <c r="E39" s="228">
        <f t="shared" si="1"/>
        <v>159.45</v>
      </c>
      <c r="F39" s="202"/>
      <c r="G39" s="202">
        <v>159.45</v>
      </c>
      <c r="H39" s="228"/>
      <c r="I39" s="202"/>
      <c r="J39" s="202"/>
      <c r="K39" s="230"/>
      <c r="L39" s="230"/>
      <c r="M39" s="230"/>
    </row>
    <row r="40" spans="1:13" ht="20.25" customHeight="1">
      <c r="A40" s="233" t="s">
        <v>450</v>
      </c>
      <c r="B40" s="160"/>
      <c r="C40" s="231" t="s">
        <v>146</v>
      </c>
      <c r="D40" s="228">
        <f t="shared" si="0"/>
        <v>303.83</v>
      </c>
      <c r="E40" s="228">
        <f t="shared" si="1"/>
        <v>168.48</v>
      </c>
      <c r="F40" s="228"/>
      <c r="G40" s="228">
        <v>168.48</v>
      </c>
      <c r="H40" s="228">
        <f>I40+J40</f>
        <v>135.35</v>
      </c>
      <c r="I40" s="228"/>
      <c r="J40" s="228">
        <v>135.35</v>
      </c>
      <c r="K40" s="229"/>
      <c r="L40" s="229"/>
      <c r="M40" s="229"/>
    </row>
    <row r="41" spans="1:13" ht="20.25" customHeight="1">
      <c r="A41" s="108"/>
      <c r="B41" s="221" t="s">
        <v>451</v>
      </c>
      <c r="C41" s="232" t="s">
        <v>448</v>
      </c>
      <c r="D41" s="228">
        <f t="shared" si="0"/>
        <v>243.82999999999998</v>
      </c>
      <c r="E41" s="228">
        <f t="shared" si="1"/>
        <v>108.48</v>
      </c>
      <c r="F41" s="202"/>
      <c r="G41" s="202">
        <v>108.48</v>
      </c>
      <c r="H41" s="228">
        <f>I41+J41</f>
        <v>135.35</v>
      </c>
      <c r="I41" s="202"/>
      <c r="J41" s="202">
        <v>135.35</v>
      </c>
      <c r="K41" s="230"/>
      <c r="L41" s="230"/>
      <c r="M41" s="230"/>
    </row>
    <row r="42" spans="1:13" ht="20.25" customHeight="1">
      <c r="A42" s="108"/>
      <c r="B42" s="221" t="s">
        <v>452</v>
      </c>
      <c r="C42" s="232" t="s">
        <v>449</v>
      </c>
      <c r="D42" s="228">
        <f t="shared" si="0"/>
        <v>60</v>
      </c>
      <c r="E42" s="228">
        <f t="shared" si="1"/>
        <v>60</v>
      </c>
      <c r="F42" s="202"/>
      <c r="G42" s="202">
        <v>60</v>
      </c>
      <c r="H42" s="228"/>
      <c r="I42" s="202"/>
      <c r="J42" s="202"/>
      <c r="K42" s="230"/>
      <c r="L42" s="230"/>
      <c r="M42" s="230"/>
    </row>
    <row r="43" spans="1:13" ht="20.25" customHeight="1">
      <c r="A43" s="316" t="s">
        <v>263</v>
      </c>
      <c r="B43" s="316"/>
      <c r="C43" s="316"/>
      <c r="D43" s="316"/>
      <c r="E43" s="316"/>
      <c r="F43" s="316"/>
      <c r="G43" s="316"/>
      <c r="H43" s="316"/>
      <c r="I43" s="316"/>
      <c r="J43" s="316"/>
      <c r="K43" s="17"/>
      <c r="L43" s="17"/>
      <c r="M43" s="17"/>
    </row>
    <row r="44" spans="1:13" s="185" customFormat="1" ht="24" customHeight="1">
      <c r="A44" s="186" t="s">
        <v>294</v>
      </c>
      <c r="B44" s="187"/>
      <c r="C44" s="188"/>
      <c r="D44" s="188"/>
      <c r="E44" s="188"/>
      <c r="F44" s="188"/>
      <c r="G44" s="188"/>
      <c r="H44" s="188"/>
      <c r="I44" s="188"/>
      <c r="J44" s="188"/>
      <c r="K44" s="188"/>
      <c r="L44" s="188"/>
      <c r="M44" s="188"/>
    </row>
    <row r="45" spans="1:13" ht="14.25">
      <c r="A45" s="168"/>
      <c r="B45" s="168"/>
      <c r="C45" s="17"/>
      <c r="D45" s="17"/>
      <c r="E45" s="17"/>
      <c r="F45" s="17"/>
      <c r="G45" s="17"/>
      <c r="H45" s="17"/>
      <c r="I45" s="17"/>
      <c r="J45" s="17"/>
      <c r="K45" s="17"/>
      <c r="L45" s="17"/>
      <c r="M45" s="17"/>
    </row>
    <row r="46" spans="1:13" ht="14.25">
      <c r="A46" s="168"/>
      <c r="B46" s="168"/>
      <c r="C46" s="17"/>
      <c r="D46" s="17"/>
      <c r="E46" s="17"/>
      <c r="F46" s="17"/>
      <c r="G46" s="17"/>
      <c r="H46" s="17"/>
      <c r="I46" s="17"/>
      <c r="J46" s="17"/>
      <c r="K46" s="17"/>
      <c r="L46" s="17"/>
      <c r="M46" s="17"/>
    </row>
    <row r="47" spans="1:13" ht="14.25">
      <c r="A47" s="168"/>
      <c r="B47" s="168"/>
      <c r="C47" s="17"/>
      <c r="D47" s="17"/>
      <c r="E47" s="17"/>
      <c r="F47" s="17"/>
      <c r="G47" s="17"/>
      <c r="H47" s="17"/>
      <c r="I47" s="17"/>
      <c r="J47" s="17"/>
      <c r="K47" s="17"/>
      <c r="L47" s="17"/>
      <c r="M47" s="17"/>
    </row>
  </sheetData>
  <sheetProtection/>
  <mergeCells count="7">
    <mergeCell ref="A43:J43"/>
    <mergeCell ref="A2:M2"/>
    <mergeCell ref="D4:D6"/>
    <mergeCell ref="E4:G5"/>
    <mergeCell ref="H4:J5"/>
    <mergeCell ref="K4:M5"/>
    <mergeCell ref="C5:C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79"/>
  <sheetViews>
    <sheetView zoomScalePageLayoutView="0" workbookViewId="0" topLeftCell="A1">
      <selection activeCell="E6" sqref="E6"/>
    </sheetView>
  </sheetViews>
  <sheetFormatPr defaultColWidth="9.00390625" defaultRowHeight="14.25"/>
  <cols>
    <col min="1" max="3" width="6.875" style="0" customWidth="1"/>
    <col min="4" max="4" width="33.875" style="0" customWidth="1"/>
    <col min="5" max="7" width="19.75390625" style="0" customWidth="1"/>
  </cols>
  <sheetData>
    <row r="1" spans="1:7" ht="14.25">
      <c r="A1" s="103"/>
      <c r="B1" s="69"/>
      <c r="C1" s="69"/>
      <c r="D1" s="69"/>
      <c r="E1" s="69"/>
      <c r="F1" s="69"/>
      <c r="G1" s="101" t="s">
        <v>252</v>
      </c>
    </row>
    <row r="2" spans="1:7" ht="22.5">
      <c r="A2" s="319" t="s">
        <v>243</v>
      </c>
      <c r="B2" s="319"/>
      <c r="C2" s="319"/>
      <c r="D2" s="319"/>
      <c r="E2" s="319"/>
      <c r="F2" s="319"/>
      <c r="G2" s="319"/>
    </row>
    <row r="3" spans="1:7" ht="20.25" customHeight="1">
      <c r="A3" s="241" t="s">
        <v>496</v>
      </c>
      <c r="B3" s="104"/>
      <c r="C3" s="104"/>
      <c r="D3" s="104"/>
      <c r="E3" s="104"/>
      <c r="F3" s="104"/>
      <c r="G3" s="105" t="s">
        <v>13</v>
      </c>
    </row>
    <row r="4" spans="1:7" ht="20.25" customHeight="1">
      <c r="A4" s="321" t="s">
        <v>218</v>
      </c>
      <c r="B4" s="321"/>
      <c r="C4" s="321"/>
      <c r="D4" s="321" t="s">
        <v>219</v>
      </c>
      <c r="E4" s="321" t="s">
        <v>134</v>
      </c>
      <c r="F4" s="321" t="s">
        <v>224</v>
      </c>
      <c r="G4" s="321" t="s">
        <v>225</v>
      </c>
    </row>
    <row r="5" spans="1:7" ht="20.25" customHeight="1">
      <c r="A5" s="321"/>
      <c r="B5" s="321"/>
      <c r="C5" s="321"/>
      <c r="D5" s="321"/>
      <c r="E5" s="321"/>
      <c r="F5" s="321"/>
      <c r="G5" s="321"/>
    </row>
    <row r="6" spans="1:7" ht="20.25" customHeight="1">
      <c r="A6" s="107" t="s">
        <v>221</v>
      </c>
      <c r="B6" s="107" t="s">
        <v>222</v>
      </c>
      <c r="C6" s="107" t="s">
        <v>223</v>
      </c>
      <c r="D6" s="106" t="s">
        <v>220</v>
      </c>
      <c r="E6" s="368">
        <f>E7+E20+E23+E26+E53+E57+E60+E65</f>
        <v>1310.3</v>
      </c>
      <c r="F6" s="368">
        <f>F7+F20+F23+F26+F53+F57+F60+F65</f>
        <v>629.89</v>
      </c>
      <c r="G6" s="368">
        <f>G7+G20+G23+G26+G53+G57+G60+G65</f>
        <v>680.4200000000001</v>
      </c>
    </row>
    <row r="7" spans="1:7" ht="20.25" customHeight="1">
      <c r="A7" s="250">
        <v>201</v>
      </c>
      <c r="B7" s="251"/>
      <c r="C7" s="251"/>
      <c r="D7" s="237" t="s">
        <v>303</v>
      </c>
      <c r="E7" s="238">
        <v>628.41</v>
      </c>
      <c r="F7" s="238">
        <v>508.07</v>
      </c>
      <c r="G7" s="238">
        <v>120.34</v>
      </c>
    </row>
    <row r="8" spans="1:7" ht="20.25" customHeight="1">
      <c r="A8" s="250">
        <v>201</v>
      </c>
      <c r="B8" s="240" t="s">
        <v>107</v>
      </c>
      <c r="C8" s="239" t="s">
        <v>93</v>
      </c>
      <c r="D8" s="237" t="s">
        <v>304</v>
      </c>
      <c r="E8" s="238">
        <v>2</v>
      </c>
      <c r="F8" s="238"/>
      <c r="G8" s="238">
        <v>2</v>
      </c>
    </row>
    <row r="9" spans="1:7" ht="20.25" customHeight="1">
      <c r="A9" s="250">
        <v>201</v>
      </c>
      <c r="B9" s="240" t="s">
        <v>107</v>
      </c>
      <c r="C9" s="240" t="s">
        <v>475</v>
      </c>
      <c r="D9" s="237" t="s">
        <v>305</v>
      </c>
      <c r="E9" s="238">
        <v>2</v>
      </c>
      <c r="F9" s="238"/>
      <c r="G9" s="238">
        <v>2</v>
      </c>
    </row>
    <row r="10" spans="1:7" ht="20.25" customHeight="1">
      <c r="A10" s="250">
        <v>201</v>
      </c>
      <c r="B10" s="240" t="s">
        <v>476</v>
      </c>
      <c r="C10" s="239" t="s">
        <v>93</v>
      </c>
      <c r="D10" s="237" t="s">
        <v>306</v>
      </c>
      <c r="E10" s="238">
        <v>473.4</v>
      </c>
      <c r="F10" s="238">
        <v>361.6</v>
      </c>
      <c r="G10" s="238">
        <v>112.34</v>
      </c>
    </row>
    <row r="11" spans="1:7" ht="20.25" customHeight="1">
      <c r="A11" s="250">
        <v>201</v>
      </c>
      <c r="B11" s="240" t="s">
        <v>476</v>
      </c>
      <c r="C11" s="240" t="s">
        <v>477</v>
      </c>
      <c r="D11" s="237" t="s">
        <v>307</v>
      </c>
      <c r="E11" s="238">
        <v>275.42</v>
      </c>
      <c r="F11" s="238">
        <v>275.42</v>
      </c>
      <c r="G11" s="238"/>
    </row>
    <row r="12" spans="1:7" ht="20.25" customHeight="1">
      <c r="A12" s="250">
        <v>201</v>
      </c>
      <c r="B12" s="240" t="s">
        <v>476</v>
      </c>
      <c r="C12" s="240" t="s">
        <v>475</v>
      </c>
      <c r="D12" s="237" t="s">
        <v>305</v>
      </c>
      <c r="E12" s="238">
        <v>112.34</v>
      </c>
      <c r="F12" s="238"/>
      <c r="G12" s="238">
        <v>112.34</v>
      </c>
    </row>
    <row r="13" spans="1:7" ht="20.25" customHeight="1">
      <c r="A13" s="250">
        <v>201</v>
      </c>
      <c r="B13" s="240" t="s">
        <v>476</v>
      </c>
      <c r="C13" s="240" t="s">
        <v>478</v>
      </c>
      <c r="D13" s="237" t="s">
        <v>308</v>
      </c>
      <c r="E13" s="238">
        <v>71.8</v>
      </c>
      <c r="F13" s="238">
        <v>71.8</v>
      </c>
      <c r="G13" s="238"/>
    </row>
    <row r="14" spans="1:7" ht="20.25" customHeight="1">
      <c r="A14" s="250">
        <v>201</v>
      </c>
      <c r="B14" s="240" t="s">
        <v>476</v>
      </c>
      <c r="C14" s="240" t="s">
        <v>479</v>
      </c>
      <c r="D14" s="237" t="s">
        <v>309</v>
      </c>
      <c r="E14" s="238">
        <v>13.84</v>
      </c>
      <c r="F14" s="238">
        <v>13.84</v>
      </c>
      <c r="G14" s="238"/>
    </row>
    <row r="15" spans="1:7" ht="20.25" customHeight="1">
      <c r="A15" s="250">
        <v>201</v>
      </c>
      <c r="B15" s="240" t="s">
        <v>480</v>
      </c>
      <c r="C15" s="239" t="s">
        <v>93</v>
      </c>
      <c r="D15" s="237" t="s">
        <v>310</v>
      </c>
      <c r="E15" s="238">
        <v>3</v>
      </c>
      <c r="F15" s="238"/>
      <c r="G15" s="238">
        <v>3</v>
      </c>
    </row>
    <row r="16" spans="1:7" ht="20.25" customHeight="1">
      <c r="A16" s="250">
        <v>201</v>
      </c>
      <c r="B16" s="240" t="s">
        <v>480</v>
      </c>
      <c r="C16" s="240" t="s">
        <v>475</v>
      </c>
      <c r="D16" s="237" t="s">
        <v>305</v>
      </c>
      <c r="E16" s="238">
        <v>3</v>
      </c>
      <c r="F16" s="238"/>
      <c r="G16" s="238">
        <v>3</v>
      </c>
    </row>
    <row r="17" spans="1:7" ht="20.25" customHeight="1">
      <c r="A17" s="250">
        <v>201</v>
      </c>
      <c r="B17" s="240" t="s">
        <v>481</v>
      </c>
      <c r="C17" s="239" t="s">
        <v>93</v>
      </c>
      <c r="D17" s="237" t="s">
        <v>311</v>
      </c>
      <c r="E17" s="238">
        <v>150.01</v>
      </c>
      <c r="F17" s="238">
        <v>147.01</v>
      </c>
      <c r="G17" s="238">
        <v>3</v>
      </c>
    </row>
    <row r="18" spans="1:7" ht="20.25" customHeight="1">
      <c r="A18" s="250">
        <v>201</v>
      </c>
      <c r="B18" s="240" t="s">
        <v>481</v>
      </c>
      <c r="C18" s="240" t="s">
        <v>475</v>
      </c>
      <c r="D18" s="237" t="s">
        <v>305</v>
      </c>
      <c r="E18" s="238">
        <v>3</v>
      </c>
      <c r="F18" s="238"/>
      <c r="G18" s="238">
        <v>3</v>
      </c>
    </row>
    <row r="19" spans="1:7" ht="20.25" customHeight="1">
      <c r="A19" s="250">
        <v>201</v>
      </c>
      <c r="B19" s="240" t="s">
        <v>481</v>
      </c>
      <c r="C19" s="240" t="s">
        <v>479</v>
      </c>
      <c r="D19" s="237" t="s">
        <v>576</v>
      </c>
      <c r="E19" s="238">
        <v>147.01</v>
      </c>
      <c r="F19" s="238">
        <v>147.01</v>
      </c>
      <c r="G19" s="238"/>
    </row>
    <row r="20" spans="1:7" ht="20.25" customHeight="1">
      <c r="A20" s="236" t="s">
        <v>372</v>
      </c>
      <c r="B20" s="240"/>
      <c r="C20" s="239" t="s">
        <v>93</v>
      </c>
      <c r="D20" s="237" t="s">
        <v>313</v>
      </c>
      <c r="E20" s="238">
        <v>2.68</v>
      </c>
      <c r="F20" s="238">
        <v>2.68</v>
      </c>
      <c r="G20" s="238"/>
    </row>
    <row r="21" spans="1:7" ht="20.25" customHeight="1">
      <c r="A21" s="236" t="s">
        <v>372</v>
      </c>
      <c r="B21" s="240" t="s">
        <v>482</v>
      </c>
      <c r="C21" s="239" t="s">
        <v>93</v>
      </c>
      <c r="D21" s="237" t="s">
        <v>314</v>
      </c>
      <c r="E21" s="238">
        <v>2.68</v>
      </c>
      <c r="F21" s="238">
        <v>2.68</v>
      </c>
      <c r="G21" s="238"/>
    </row>
    <row r="22" spans="1:7" ht="20.25" customHeight="1">
      <c r="A22" s="236" t="s">
        <v>372</v>
      </c>
      <c r="B22" s="240" t="s">
        <v>482</v>
      </c>
      <c r="C22" s="240" t="s">
        <v>476</v>
      </c>
      <c r="D22" s="237" t="s">
        <v>315</v>
      </c>
      <c r="E22" s="238">
        <v>2.68</v>
      </c>
      <c r="F22" s="238">
        <v>2.68</v>
      </c>
      <c r="G22" s="238"/>
    </row>
    <row r="23" spans="1:7" ht="20.25" customHeight="1">
      <c r="A23" s="236" t="s">
        <v>373</v>
      </c>
      <c r="B23" s="239" t="s">
        <v>93</v>
      </c>
      <c r="C23" s="239" t="s">
        <v>93</v>
      </c>
      <c r="D23" s="237" t="s">
        <v>572</v>
      </c>
      <c r="E23" s="238">
        <v>1.08</v>
      </c>
      <c r="F23" s="238"/>
      <c r="G23" s="238">
        <v>1.08</v>
      </c>
    </row>
    <row r="24" spans="1:7" ht="20.25" customHeight="1">
      <c r="A24" s="236" t="s">
        <v>373</v>
      </c>
      <c r="B24" s="240" t="s">
        <v>479</v>
      </c>
      <c r="C24" s="239" t="s">
        <v>93</v>
      </c>
      <c r="D24" s="237" t="s">
        <v>317</v>
      </c>
      <c r="E24" s="238">
        <v>1.08</v>
      </c>
      <c r="F24" s="238"/>
      <c r="G24" s="238">
        <v>1.08</v>
      </c>
    </row>
    <row r="25" spans="1:7" ht="20.25" customHeight="1">
      <c r="A25" s="236" t="s">
        <v>373</v>
      </c>
      <c r="B25" s="240" t="s">
        <v>479</v>
      </c>
      <c r="C25" s="240" t="s">
        <v>479</v>
      </c>
      <c r="D25" s="237" t="s">
        <v>318</v>
      </c>
      <c r="E25" s="238">
        <v>1.08</v>
      </c>
      <c r="F25" s="238"/>
      <c r="G25" s="238">
        <v>1.08</v>
      </c>
    </row>
    <row r="26" spans="1:7" ht="20.25" customHeight="1">
      <c r="A26" s="236" t="s">
        <v>374</v>
      </c>
      <c r="B26" s="239" t="s">
        <v>93</v>
      </c>
      <c r="C26" s="239" t="s">
        <v>93</v>
      </c>
      <c r="D26" s="237" t="s">
        <v>319</v>
      </c>
      <c r="E26" s="238">
        <v>330.56</v>
      </c>
      <c r="F26" s="238">
        <v>57.52</v>
      </c>
      <c r="G26" s="238">
        <v>273.05</v>
      </c>
    </row>
    <row r="27" spans="1:7" ht="20.25" customHeight="1">
      <c r="A27" s="236" t="s">
        <v>374</v>
      </c>
      <c r="B27" s="240" t="s">
        <v>483</v>
      </c>
      <c r="C27" s="239" t="s">
        <v>93</v>
      </c>
      <c r="D27" s="237" t="s">
        <v>320</v>
      </c>
      <c r="E27" s="238">
        <v>57.52</v>
      </c>
      <c r="F27" s="238">
        <v>57.52</v>
      </c>
      <c r="G27" s="238"/>
    </row>
    <row r="28" spans="1:7" ht="20.25" customHeight="1">
      <c r="A28" s="236" t="s">
        <v>374</v>
      </c>
      <c r="B28" s="240" t="s">
        <v>483</v>
      </c>
      <c r="C28" s="240" t="s">
        <v>477</v>
      </c>
      <c r="D28" s="237" t="s">
        <v>577</v>
      </c>
      <c r="E28" s="238">
        <v>16.85</v>
      </c>
      <c r="F28" s="238">
        <v>16.85</v>
      </c>
      <c r="G28" s="238"/>
    </row>
    <row r="29" spans="1:7" ht="20.25" customHeight="1">
      <c r="A29" s="236" t="s">
        <v>374</v>
      </c>
      <c r="B29" s="240" t="s">
        <v>483</v>
      </c>
      <c r="C29" s="240" t="s">
        <v>475</v>
      </c>
      <c r="D29" s="237" t="s">
        <v>322</v>
      </c>
      <c r="E29" s="238">
        <v>0.73</v>
      </c>
      <c r="F29" s="238">
        <v>0.73</v>
      </c>
      <c r="G29" s="238"/>
    </row>
    <row r="30" spans="1:7" ht="20.25" customHeight="1">
      <c r="A30" s="236" t="s">
        <v>374</v>
      </c>
      <c r="B30" s="240" t="s">
        <v>483</v>
      </c>
      <c r="C30" s="240" t="s">
        <v>483</v>
      </c>
      <c r="D30" s="237" t="s">
        <v>323</v>
      </c>
      <c r="E30" s="238">
        <v>39.94</v>
      </c>
      <c r="F30" s="238">
        <v>39.94</v>
      </c>
      <c r="G30" s="238"/>
    </row>
    <row r="31" spans="1:7" ht="20.25" customHeight="1">
      <c r="A31" s="236" t="s">
        <v>374</v>
      </c>
      <c r="B31" s="240" t="s">
        <v>482</v>
      </c>
      <c r="C31" s="239" t="s">
        <v>93</v>
      </c>
      <c r="D31" s="237" t="s">
        <v>324</v>
      </c>
      <c r="E31" s="238">
        <v>113.23</v>
      </c>
      <c r="F31" s="238"/>
      <c r="G31" s="238">
        <v>113.23</v>
      </c>
    </row>
    <row r="32" spans="1:7" ht="20.25" customHeight="1">
      <c r="A32" s="236" t="s">
        <v>374</v>
      </c>
      <c r="B32" s="240" t="s">
        <v>482</v>
      </c>
      <c r="C32" s="240" t="s">
        <v>477</v>
      </c>
      <c r="D32" s="237" t="s">
        <v>325</v>
      </c>
      <c r="E32" s="238">
        <v>10.9</v>
      </c>
      <c r="F32" s="238"/>
      <c r="G32" s="238">
        <v>10.9</v>
      </c>
    </row>
    <row r="33" spans="1:7" ht="20.25" customHeight="1">
      <c r="A33" s="236" t="s">
        <v>374</v>
      </c>
      <c r="B33" s="240" t="s">
        <v>482</v>
      </c>
      <c r="C33" s="240" t="s">
        <v>476</v>
      </c>
      <c r="D33" s="237" t="s">
        <v>326</v>
      </c>
      <c r="E33" s="238">
        <v>55.21</v>
      </c>
      <c r="F33" s="238"/>
      <c r="G33" s="238">
        <v>55.21</v>
      </c>
    </row>
    <row r="34" spans="1:7" ht="20.25" customHeight="1">
      <c r="A34" s="236" t="s">
        <v>374</v>
      </c>
      <c r="B34" s="240" t="s">
        <v>482</v>
      </c>
      <c r="C34" s="240" t="s">
        <v>483</v>
      </c>
      <c r="D34" s="237" t="s">
        <v>327</v>
      </c>
      <c r="E34" s="238">
        <v>23.57</v>
      </c>
      <c r="F34" s="238"/>
      <c r="G34" s="238">
        <v>23.57</v>
      </c>
    </row>
    <row r="35" spans="1:7" ht="20.25" customHeight="1">
      <c r="A35" s="236" t="s">
        <v>374</v>
      </c>
      <c r="B35" s="240" t="s">
        <v>482</v>
      </c>
      <c r="C35" s="240" t="s">
        <v>484</v>
      </c>
      <c r="D35" s="237" t="s">
        <v>328</v>
      </c>
      <c r="E35" s="238">
        <v>23.55</v>
      </c>
      <c r="F35" s="238"/>
      <c r="G35" s="238">
        <v>23.55</v>
      </c>
    </row>
    <row r="36" spans="1:7" ht="20.25" customHeight="1">
      <c r="A36" s="236" t="s">
        <v>374</v>
      </c>
      <c r="B36" s="240" t="s">
        <v>485</v>
      </c>
      <c r="C36" s="239" t="s">
        <v>93</v>
      </c>
      <c r="D36" s="237" t="s">
        <v>329</v>
      </c>
      <c r="E36" s="238">
        <v>2.92</v>
      </c>
      <c r="F36" s="238"/>
      <c r="G36" s="238">
        <v>2.92</v>
      </c>
    </row>
    <row r="37" spans="1:7" ht="20.25" customHeight="1">
      <c r="A37" s="236" t="s">
        <v>374</v>
      </c>
      <c r="B37" s="240" t="s">
        <v>485</v>
      </c>
      <c r="C37" s="240" t="s">
        <v>477</v>
      </c>
      <c r="D37" s="237" t="s">
        <v>330</v>
      </c>
      <c r="E37" s="238">
        <v>2.92</v>
      </c>
      <c r="F37" s="238"/>
      <c r="G37" s="238">
        <v>2.92</v>
      </c>
    </row>
    <row r="38" spans="1:7" ht="20.25" customHeight="1">
      <c r="A38" s="236" t="s">
        <v>374</v>
      </c>
      <c r="B38" s="240" t="s">
        <v>480</v>
      </c>
      <c r="C38" s="239" t="s">
        <v>93</v>
      </c>
      <c r="D38" s="237" t="s">
        <v>331</v>
      </c>
      <c r="E38" s="238">
        <v>10.96</v>
      </c>
      <c r="F38" s="238"/>
      <c r="G38" s="238">
        <v>10.96</v>
      </c>
    </row>
    <row r="39" spans="1:7" ht="20.25" customHeight="1">
      <c r="A39" s="236" t="s">
        <v>374</v>
      </c>
      <c r="B39" s="240" t="s">
        <v>480</v>
      </c>
      <c r="C39" s="240" t="s">
        <v>486</v>
      </c>
      <c r="D39" s="237" t="s">
        <v>332</v>
      </c>
      <c r="E39" s="238">
        <v>10.96</v>
      </c>
      <c r="F39" s="238"/>
      <c r="G39" s="238">
        <v>10.96</v>
      </c>
    </row>
    <row r="40" spans="1:7" ht="20.25" customHeight="1">
      <c r="A40" s="236" t="s">
        <v>374</v>
      </c>
      <c r="B40" s="240" t="s">
        <v>487</v>
      </c>
      <c r="C40" s="239" t="s">
        <v>93</v>
      </c>
      <c r="D40" s="237" t="s">
        <v>333</v>
      </c>
      <c r="E40" s="238">
        <v>7</v>
      </c>
      <c r="F40" s="238"/>
      <c r="G40" s="238">
        <v>7</v>
      </c>
    </row>
    <row r="41" spans="1:7" ht="20.25" customHeight="1">
      <c r="A41" s="236" t="s">
        <v>374</v>
      </c>
      <c r="B41" s="240" t="s">
        <v>487</v>
      </c>
      <c r="C41" s="240" t="s">
        <v>477</v>
      </c>
      <c r="D41" s="237" t="s">
        <v>334</v>
      </c>
      <c r="E41" s="238">
        <v>7</v>
      </c>
      <c r="F41" s="238"/>
      <c r="G41" s="238">
        <v>7</v>
      </c>
    </row>
    <row r="42" spans="1:7" ht="20.25" customHeight="1">
      <c r="A42" s="236" t="s">
        <v>374</v>
      </c>
      <c r="B42" s="240" t="s">
        <v>488</v>
      </c>
      <c r="C42" s="239" t="s">
        <v>93</v>
      </c>
      <c r="D42" s="237" t="s">
        <v>335</v>
      </c>
      <c r="E42" s="238">
        <v>92.43</v>
      </c>
      <c r="F42" s="238"/>
      <c r="G42" s="238">
        <v>92.43</v>
      </c>
    </row>
    <row r="43" spans="1:7" ht="20.25" customHeight="1">
      <c r="A43" s="236" t="s">
        <v>374</v>
      </c>
      <c r="B43" s="240" t="s">
        <v>488</v>
      </c>
      <c r="C43" s="240" t="s">
        <v>477</v>
      </c>
      <c r="D43" s="237" t="s">
        <v>578</v>
      </c>
      <c r="E43" s="238">
        <v>3.77</v>
      </c>
      <c r="F43" s="238"/>
      <c r="G43" s="238">
        <v>3.77</v>
      </c>
    </row>
    <row r="44" spans="1:7" ht="20.25" customHeight="1">
      <c r="A44" s="236" t="s">
        <v>374</v>
      </c>
      <c r="B44" s="240" t="s">
        <v>488</v>
      </c>
      <c r="C44" s="240" t="s">
        <v>475</v>
      </c>
      <c r="D44" s="237" t="s">
        <v>579</v>
      </c>
      <c r="E44" s="238">
        <v>88.66</v>
      </c>
      <c r="F44" s="238"/>
      <c r="G44" s="238">
        <v>88.66</v>
      </c>
    </row>
    <row r="45" spans="1:7" ht="20.25" customHeight="1">
      <c r="A45" s="236" t="s">
        <v>374</v>
      </c>
      <c r="B45" s="240" t="s">
        <v>489</v>
      </c>
      <c r="C45" s="239" t="s">
        <v>93</v>
      </c>
      <c r="D45" s="237" t="s">
        <v>338</v>
      </c>
      <c r="E45" s="238">
        <v>13</v>
      </c>
      <c r="F45" s="238"/>
      <c r="G45" s="238">
        <v>13</v>
      </c>
    </row>
    <row r="46" spans="1:7" ht="20.25" customHeight="1">
      <c r="A46" s="236" t="s">
        <v>374</v>
      </c>
      <c r="B46" s="240" t="s">
        <v>489</v>
      </c>
      <c r="C46" s="240" t="s">
        <v>477</v>
      </c>
      <c r="D46" s="237" t="s">
        <v>339</v>
      </c>
      <c r="E46" s="238">
        <v>13</v>
      </c>
      <c r="F46" s="238"/>
      <c r="G46" s="238">
        <v>13</v>
      </c>
    </row>
    <row r="47" spans="1:7" ht="20.25" customHeight="1">
      <c r="A47" s="236" t="s">
        <v>374</v>
      </c>
      <c r="B47" s="240" t="s">
        <v>490</v>
      </c>
      <c r="C47" s="239" t="s">
        <v>93</v>
      </c>
      <c r="D47" s="237" t="s">
        <v>340</v>
      </c>
      <c r="E47" s="238">
        <v>23.44</v>
      </c>
      <c r="F47" s="238"/>
      <c r="G47" s="238">
        <v>23.44</v>
      </c>
    </row>
    <row r="48" spans="1:7" ht="20.25" customHeight="1">
      <c r="A48" s="236" t="s">
        <v>374</v>
      </c>
      <c r="B48" s="240" t="s">
        <v>490</v>
      </c>
      <c r="C48" s="240" t="s">
        <v>475</v>
      </c>
      <c r="D48" s="237" t="s">
        <v>341</v>
      </c>
      <c r="E48" s="238">
        <v>23.44</v>
      </c>
      <c r="F48" s="238"/>
      <c r="G48" s="238">
        <v>23.44</v>
      </c>
    </row>
    <row r="49" spans="1:7" ht="20.25" customHeight="1">
      <c r="A49" s="236" t="s">
        <v>374</v>
      </c>
      <c r="B49" s="240" t="s">
        <v>491</v>
      </c>
      <c r="C49" s="239" t="s">
        <v>93</v>
      </c>
      <c r="D49" s="237" t="s">
        <v>342</v>
      </c>
      <c r="E49" s="238">
        <v>3.36</v>
      </c>
      <c r="F49" s="238"/>
      <c r="G49" s="238">
        <v>3.36</v>
      </c>
    </row>
    <row r="50" spans="1:7" ht="20.25" customHeight="1">
      <c r="A50" s="236" t="s">
        <v>374</v>
      </c>
      <c r="B50" s="240" t="s">
        <v>491</v>
      </c>
      <c r="C50" s="240" t="s">
        <v>475</v>
      </c>
      <c r="D50" s="237" t="s">
        <v>343</v>
      </c>
      <c r="E50" s="238">
        <v>3.36</v>
      </c>
      <c r="F50" s="238"/>
      <c r="G50" s="238">
        <v>3.36</v>
      </c>
    </row>
    <row r="51" spans="1:7" ht="20.25" customHeight="1">
      <c r="A51" s="236" t="s">
        <v>374</v>
      </c>
      <c r="B51" s="240" t="s">
        <v>479</v>
      </c>
      <c r="C51" s="239" t="s">
        <v>93</v>
      </c>
      <c r="D51" s="237" t="s">
        <v>344</v>
      </c>
      <c r="E51" s="238">
        <v>6.71</v>
      </c>
      <c r="F51" s="238"/>
      <c r="G51" s="238">
        <v>6.71</v>
      </c>
    </row>
    <row r="52" spans="1:7" ht="20.25" customHeight="1">
      <c r="A52" s="236" t="s">
        <v>374</v>
      </c>
      <c r="B52" s="240" t="s">
        <v>479</v>
      </c>
      <c r="C52" s="240" t="s">
        <v>477</v>
      </c>
      <c r="D52" s="237" t="s">
        <v>345</v>
      </c>
      <c r="E52" s="238">
        <v>6.71</v>
      </c>
      <c r="F52" s="238"/>
      <c r="G52" s="238">
        <v>6.71</v>
      </c>
    </row>
    <row r="53" spans="1:7" ht="20.25" customHeight="1">
      <c r="A53" s="236" t="s">
        <v>375</v>
      </c>
      <c r="B53" s="240"/>
      <c r="C53" s="239" t="s">
        <v>93</v>
      </c>
      <c r="D53" s="237" t="s">
        <v>346</v>
      </c>
      <c r="E53" s="238">
        <v>12.39</v>
      </c>
      <c r="F53" s="238">
        <v>12.39</v>
      </c>
      <c r="G53" s="238"/>
    </row>
    <row r="54" spans="1:7" ht="20.25" customHeight="1">
      <c r="A54" s="236" t="s">
        <v>375</v>
      </c>
      <c r="B54" s="240" t="s">
        <v>480</v>
      </c>
      <c r="C54" s="239" t="s">
        <v>93</v>
      </c>
      <c r="D54" s="237" t="s">
        <v>347</v>
      </c>
      <c r="E54" s="238">
        <v>12.39</v>
      </c>
      <c r="F54" s="238">
        <v>12.39</v>
      </c>
      <c r="G54" s="238"/>
    </row>
    <row r="55" spans="1:7" ht="20.25" customHeight="1">
      <c r="A55" s="236" t="s">
        <v>375</v>
      </c>
      <c r="B55" s="240" t="s">
        <v>480</v>
      </c>
      <c r="C55" s="240" t="s">
        <v>477</v>
      </c>
      <c r="D55" s="237" t="s">
        <v>580</v>
      </c>
      <c r="E55" s="238">
        <v>8.13</v>
      </c>
      <c r="F55" s="238">
        <v>8.13</v>
      </c>
      <c r="G55" s="238"/>
    </row>
    <row r="56" spans="1:7" ht="20.25" customHeight="1">
      <c r="A56" s="236" t="s">
        <v>375</v>
      </c>
      <c r="B56" s="240" t="s">
        <v>480</v>
      </c>
      <c r="C56" s="240" t="s">
        <v>475</v>
      </c>
      <c r="D56" s="237" t="s">
        <v>349</v>
      </c>
      <c r="E56" s="238">
        <v>4.26</v>
      </c>
      <c r="F56" s="238">
        <v>4.26</v>
      </c>
      <c r="G56" s="238"/>
    </row>
    <row r="57" spans="1:7" ht="20.25" customHeight="1">
      <c r="A57" s="236" t="s">
        <v>474</v>
      </c>
      <c r="B57" s="239" t="s">
        <v>93</v>
      </c>
      <c r="C57" s="239" t="s">
        <v>93</v>
      </c>
      <c r="D57" s="237" t="s">
        <v>573</v>
      </c>
      <c r="E57" s="238">
        <v>20</v>
      </c>
      <c r="F57" s="238"/>
      <c r="G57" s="238">
        <v>20</v>
      </c>
    </row>
    <row r="58" spans="1:7" ht="20.25" customHeight="1">
      <c r="A58" s="236" t="s">
        <v>474</v>
      </c>
      <c r="B58" s="240" t="s">
        <v>492</v>
      </c>
      <c r="C58" s="239" t="s">
        <v>93</v>
      </c>
      <c r="D58" s="237" t="s">
        <v>401</v>
      </c>
      <c r="E58" s="238">
        <v>20</v>
      </c>
      <c r="F58" s="238"/>
      <c r="G58" s="238">
        <v>20</v>
      </c>
    </row>
    <row r="59" spans="1:7" ht="20.25" customHeight="1">
      <c r="A59" s="236" t="s">
        <v>474</v>
      </c>
      <c r="B59" s="240" t="s">
        <v>492</v>
      </c>
      <c r="C59" s="240" t="s">
        <v>479</v>
      </c>
      <c r="D59" s="237" t="s">
        <v>402</v>
      </c>
      <c r="E59" s="238">
        <v>20</v>
      </c>
      <c r="F59" s="238"/>
      <c r="G59" s="238">
        <v>20</v>
      </c>
    </row>
    <row r="60" spans="1:7" ht="20.25" customHeight="1">
      <c r="A60" s="236" t="s">
        <v>376</v>
      </c>
      <c r="B60" s="239" t="s">
        <v>93</v>
      </c>
      <c r="C60" s="239" t="s">
        <v>93</v>
      </c>
      <c r="D60" s="237" t="s">
        <v>574</v>
      </c>
      <c r="E60" s="238">
        <v>25.72</v>
      </c>
      <c r="F60" s="238">
        <v>12.72</v>
      </c>
      <c r="G60" s="238">
        <v>13</v>
      </c>
    </row>
    <row r="61" spans="1:7" ht="20.25" customHeight="1">
      <c r="A61" s="236" t="s">
        <v>376</v>
      </c>
      <c r="B61" s="240" t="s">
        <v>477</v>
      </c>
      <c r="C61" s="239" t="s">
        <v>93</v>
      </c>
      <c r="D61" s="237" t="s">
        <v>351</v>
      </c>
      <c r="E61" s="238">
        <v>12.72</v>
      </c>
      <c r="F61" s="238">
        <v>12.72</v>
      </c>
      <c r="G61" s="238"/>
    </row>
    <row r="62" spans="1:7" ht="20.25" customHeight="1">
      <c r="A62" s="236" t="s">
        <v>376</v>
      </c>
      <c r="B62" s="240" t="s">
        <v>477</v>
      </c>
      <c r="C62" s="240" t="s">
        <v>479</v>
      </c>
      <c r="D62" s="237" t="s">
        <v>352</v>
      </c>
      <c r="E62" s="238">
        <v>12.72</v>
      </c>
      <c r="F62" s="238">
        <v>12.72</v>
      </c>
      <c r="G62" s="238"/>
    </row>
    <row r="63" spans="1:7" ht="20.25" customHeight="1">
      <c r="A63" s="236" t="s">
        <v>376</v>
      </c>
      <c r="B63" s="240" t="s">
        <v>483</v>
      </c>
      <c r="C63" s="239" t="s">
        <v>93</v>
      </c>
      <c r="D63" s="237" t="s">
        <v>353</v>
      </c>
      <c r="E63" s="238">
        <v>13</v>
      </c>
      <c r="F63" s="238"/>
      <c r="G63" s="238">
        <v>13</v>
      </c>
    </row>
    <row r="64" spans="1:7" ht="20.25" customHeight="1">
      <c r="A64" s="236" t="s">
        <v>376</v>
      </c>
      <c r="B64" s="240" t="s">
        <v>483</v>
      </c>
      <c r="C64" s="240" t="s">
        <v>477</v>
      </c>
      <c r="D64" s="237" t="s">
        <v>354</v>
      </c>
      <c r="E64" s="238">
        <v>13</v>
      </c>
      <c r="F64" s="238"/>
      <c r="G64" s="238">
        <v>13</v>
      </c>
    </row>
    <row r="65" spans="1:7" ht="20.25" customHeight="1">
      <c r="A65" s="236" t="s">
        <v>377</v>
      </c>
      <c r="B65" s="239" t="s">
        <v>93</v>
      </c>
      <c r="C65" s="239" t="s">
        <v>93</v>
      </c>
      <c r="D65" s="237" t="s">
        <v>575</v>
      </c>
      <c r="E65" s="238">
        <v>289.46</v>
      </c>
      <c r="F65" s="238">
        <v>36.51</v>
      </c>
      <c r="G65" s="238">
        <v>252.95</v>
      </c>
    </row>
    <row r="66" spans="1:7" ht="20.25" customHeight="1">
      <c r="A66" s="236" t="s">
        <v>377</v>
      </c>
      <c r="B66" s="240" t="s">
        <v>477</v>
      </c>
      <c r="C66" s="239" t="s">
        <v>93</v>
      </c>
      <c r="D66" s="237" t="s">
        <v>358</v>
      </c>
      <c r="E66" s="238">
        <v>185.81</v>
      </c>
      <c r="F66" s="238">
        <v>4.36</v>
      </c>
      <c r="G66" s="238">
        <v>181.45</v>
      </c>
    </row>
    <row r="67" spans="1:7" ht="20.25" customHeight="1">
      <c r="A67" s="236" t="s">
        <v>377</v>
      </c>
      <c r="B67" s="240" t="s">
        <v>477</v>
      </c>
      <c r="C67" s="240" t="s">
        <v>493</v>
      </c>
      <c r="D67" s="237" t="s">
        <v>359</v>
      </c>
      <c r="E67" s="238">
        <v>2</v>
      </c>
      <c r="F67" s="238"/>
      <c r="G67" s="238">
        <v>2</v>
      </c>
    </row>
    <row r="68" spans="1:7" ht="20.25" customHeight="1">
      <c r="A68" s="236" t="s">
        <v>377</v>
      </c>
      <c r="B68" s="240" t="s">
        <v>477</v>
      </c>
      <c r="C68" s="240" t="s">
        <v>494</v>
      </c>
      <c r="D68" s="237" t="s">
        <v>360</v>
      </c>
      <c r="E68" s="238">
        <v>4.36</v>
      </c>
      <c r="F68" s="238">
        <v>4.36</v>
      </c>
      <c r="G68" s="238"/>
    </row>
    <row r="69" spans="1:7" ht="20.25" customHeight="1">
      <c r="A69" s="236" t="s">
        <v>377</v>
      </c>
      <c r="B69" s="240" t="s">
        <v>477</v>
      </c>
      <c r="C69" s="240" t="s">
        <v>479</v>
      </c>
      <c r="D69" s="237" t="s">
        <v>361</v>
      </c>
      <c r="E69" s="238">
        <v>179.45</v>
      </c>
      <c r="F69" s="238"/>
      <c r="G69" s="238">
        <v>179.45</v>
      </c>
    </row>
    <row r="70" spans="1:7" ht="20.25" customHeight="1">
      <c r="A70" s="236" t="s">
        <v>377</v>
      </c>
      <c r="B70" s="240" t="s">
        <v>475</v>
      </c>
      <c r="C70" s="239" t="s">
        <v>93</v>
      </c>
      <c r="D70" s="237" t="s">
        <v>362</v>
      </c>
      <c r="E70" s="238">
        <v>3</v>
      </c>
      <c r="F70" s="238">
        <v>3</v>
      </c>
      <c r="G70" s="238"/>
    </row>
    <row r="71" spans="1:7" ht="20.25" customHeight="1">
      <c r="A71" s="236" t="s">
        <v>377</v>
      </c>
      <c r="B71" s="240" t="s">
        <v>475</v>
      </c>
      <c r="C71" s="240" t="s">
        <v>479</v>
      </c>
      <c r="D71" s="237" t="s">
        <v>363</v>
      </c>
      <c r="E71" s="238">
        <v>3</v>
      </c>
      <c r="F71" s="238">
        <v>3</v>
      </c>
      <c r="G71" s="238"/>
    </row>
    <row r="72" spans="1:7" ht="20.25" customHeight="1">
      <c r="A72" s="236" t="s">
        <v>377</v>
      </c>
      <c r="B72" s="240" t="s">
        <v>476</v>
      </c>
      <c r="C72" s="239" t="s">
        <v>93</v>
      </c>
      <c r="D72" s="237" t="s">
        <v>364</v>
      </c>
      <c r="E72" s="238">
        <v>10</v>
      </c>
      <c r="F72" s="238"/>
      <c r="G72" s="238">
        <v>10</v>
      </c>
    </row>
    <row r="73" spans="1:7" ht="20.25" customHeight="1">
      <c r="A73" s="236" t="s">
        <v>377</v>
      </c>
      <c r="B73" s="240" t="s">
        <v>476</v>
      </c>
      <c r="C73" s="240" t="s">
        <v>495</v>
      </c>
      <c r="D73" s="237" t="s">
        <v>365</v>
      </c>
      <c r="E73" s="238">
        <v>10</v>
      </c>
      <c r="F73" s="238"/>
      <c r="G73" s="238">
        <v>10</v>
      </c>
    </row>
    <row r="74" spans="1:7" ht="20.25" customHeight="1">
      <c r="A74" s="236" t="s">
        <v>377</v>
      </c>
      <c r="B74" s="240" t="s">
        <v>486</v>
      </c>
      <c r="C74" s="239" t="s">
        <v>93</v>
      </c>
      <c r="D74" s="237" t="s">
        <v>366</v>
      </c>
      <c r="E74" s="238">
        <v>9.65</v>
      </c>
      <c r="F74" s="238">
        <v>29.15</v>
      </c>
      <c r="G74" s="238">
        <v>61.5</v>
      </c>
    </row>
    <row r="75" spans="1:7" ht="20.25" customHeight="1">
      <c r="A75" s="236" t="s">
        <v>377</v>
      </c>
      <c r="B75" s="240" t="s">
        <v>486</v>
      </c>
      <c r="C75" s="240" t="s">
        <v>477</v>
      </c>
      <c r="D75" s="237" t="s">
        <v>367</v>
      </c>
      <c r="E75" s="238">
        <v>21</v>
      </c>
      <c r="F75" s="238"/>
      <c r="G75" s="238">
        <v>21</v>
      </c>
    </row>
    <row r="76" spans="1:7" ht="20.25" customHeight="1">
      <c r="A76" s="236" t="s">
        <v>377</v>
      </c>
      <c r="B76" s="240" t="s">
        <v>486</v>
      </c>
      <c r="C76" s="240" t="s">
        <v>483</v>
      </c>
      <c r="D76" s="237" t="s">
        <v>368</v>
      </c>
      <c r="E76" s="238">
        <v>56.15</v>
      </c>
      <c r="F76" s="238">
        <v>29.15</v>
      </c>
      <c r="G76" s="238">
        <v>27</v>
      </c>
    </row>
    <row r="77" spans="1:7" ht="20.25" customHeight="1">
      <c r="A77" s="236" t="s">
        <v>377</v>
      </c>
      <c r="B77" s="240" t="s">
        <v>486</v>
      </c>
      <c r="C77" s="240" t="s">
        <v>486</v>
      </c>
      <c r="D77" s="237" t="s">
        <v>404</v>
      </c>
      <c r="E77" s="238">
        <v>13.5</v>
      </c>
      <c r="F77" s="238"/>
      <c r="G77" s="238">
        <v>13.5</v>
      </c>
    </row>
    <row r="78" spans="1:7" ht="20.25" customHeight="1">
      <c r="A78" s="320" t="s">
        <v>230</v>
      </c>
      <c r="B78" s="320"/>
      <c r="C78" s="320"/>
      <c r="D78" s="320"/>
      <c r="E78" s="320"/>
      <c r="F78" s="320"/>
      <c r="G78" s="320"/>
    </row>
    <row r="79" spans="1:8" ht="28.5" customHeight="1">
      <c r="A79" s="179" t="s">
        <v>295</v>
      </c>
      <c r="B79" s="180"/>
      <c r="C79" s="180"/>
      <c r="D79" s="180"/>
      <c r="E79" s="180"/>
      <c r="F79" s="180"/>
      <c r="G79" s="180"/>
      <c r="H79" s="19"/>
    </row>
  </sheetData>
  <sheetProtection/>
  <autoFilter ref="A6:H79"/>
  <mergeCells count="7">
    <mergeCell ref="A78:G78"/>
    <mergeCell ref="A2:G2"/>
    <mergeCell ref="A4:C5"/>
    <mergeCell ref="D4:D5"/>
    <mergeCell ref="E4:E5"/>
    <mergeCell ref="F4:F5"/>
    <mergeCell ref="G4:G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Administrator</cp:lastModifiedBy>
  <cp:lastPrinted>2018-09-27T09:18:29Z</cp:lastPrinted>
  <dcterms:created xsi:type="dcterms:W3CDTF">2013-05-17T10:14:10Z</dcterms:created>
  <dcterms:modified xsi:type="dcterms:W3CDTF">2018-09-27T09:20:08Z</dcterms:modified>
  <cp:category/>
  <cp:version/>
  <cp:contentType/>
  <cp:contentStatus/>
</cp:coreProperties>
</file>