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'1'!$A$1:$D$33</definedName>
    <definedName name="_xlnm.Print_Area" localSheetId="3">'1-2'!$A$1:$J$16</definedName>
    <definedName name="_xlnm.Print_Area" localSheetId="7">'3-2'!$A$2:$F$8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<sst xmlns="http://schemas.openxmlformats.org/spreadsheetml/2006/main" count="507" uniqueCount="244">
  <si>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</si>
  <si>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</si>
  <si>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</si>
  <si>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</si>
  <si>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</si>
  <si>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</si>
  <si>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</si>
  <si>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</si>
  <si>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</si>
  <si>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</si>
  <si>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</si>
  <si>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</si>
  <si>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</si>
  <si>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</si>
  <si>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</si>
  <si>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</si>
  <si>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</si>
  <si>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</si>
  <si>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</si>
  <si>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</si>
  <si>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</si>
  <si>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</si>
  <si>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</si>
  <si>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</si>
  <si>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</si>
  <si>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</si>
  <si>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</si>
  <si>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</si>
  <si>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</si>
  <si>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</si>
  <si>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</si>
  <si>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</si>
  <si>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</si>
  <si>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</si>
  <si>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</si>
  <si>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</si>
  <si>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</si>
  <si>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</si>
  <si>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</si>
  <si>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</si>
  <si>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</si>
  <si>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</si>
  <si>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</si>
  <si>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</si>
  <si>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</si>
  <si>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</si>
  <si>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</si>
  <si>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</si>
  <si>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</si>
  <si>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</si>
  <si>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</si>
  <si>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</si>
  <si>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</si>
  <si>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</si>
  <si>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</si>
  <si>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</si>
  <si>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</si>
  <si>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</si>
  <si>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</si>
  <si>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</si>
  <si>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</si>
  <si>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</si>
  <si>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</si>
  <si>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</si>
  <si>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</si>
  <si>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</si>
  <si>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</si>
  <si>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</si>
  <si>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</si>
  <si>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</si>
  <si>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</si>
  <si>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</si>
  <si>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</si>
  <si>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</si>
  <si>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</si>
  <si>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</si>
  <si>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</si>
  <si>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</si>
  <si>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</si>
  <si>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</si>
  <si>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</si>
  <si>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</si>
  <si>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</si>
  <si>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</si>
  <si>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</si>
  <si>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</si>
  <si>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</si>
  <si>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</si>
  <si>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</si>
  <si>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</si>
  <si>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</si>
  <si>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</si>
  <si>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</si>
  <si>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</si>
  <si>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</si>
  <si>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</si>
  <si>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</si>
  <si>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</si>
  <si>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</si>
  <si>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</si>
  <si>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</si>
  <si>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</si>
  <si>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</si>
  <si>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</si>
  <si>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</si>
  <si>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</si>
  <si>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</si>
  <si>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</si>
  <si>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</si>
  <si>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</si>
  <si>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</si>
  <si>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</si>
  <si>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</si>
  <si>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</si>
  <si>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</si>
  <si>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</si>
  <si>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</si>
  <si>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</si>
  <si>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</si>
  <si>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</si>
  <si>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</si>
  <si>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</si>
  <si>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</si>
  <si>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</si>
  <si>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</si>
  <si>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</si>
  <si>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</si>
  <si>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</si>
  <si>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</si>
  <si>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</si>
  <si>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江油市人民检察院</t>
  </si>
  <si>
    <t>报送日期：2017年3月27日</t>
  </si>
  <si>
    <t>2017年预算数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</si>
  <si>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</si>
  <si>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</si>
  <si>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</si>
  <si>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</si>
  <si>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</si>
  <si>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</si>
  <si>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</si>
  <si>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</si>
  <si>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</si>
  <si>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</si>
  <si>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</si>
  <si>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</si>
  <si>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</si>
  <si>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</si>
  <si>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204</t>
  </si>
  <si>
    <t>04</t>
  </si>
  <si>
    <t>01</t>
  </si>
  <si>
    <t>02</t>
  </si>
  <si>
    <t>205</t>
  </si>
  <si>
    <t>08</t>
  </si>
  <si>
    <t>03</t>
  </si>
  <si>
    <t>208</t>
  </si>
  <si>
    <t>05</t>
  </si>
  <si>
    <t>210</t>
  </si>
  <si>
    <t>11</t>
  </si>
  <si>
    <t>221</t>
  </si>
  <si>
    <r>
      <t>2</t>
    </r>
    <r>
      <rPr>
        <sz val="9"/>
        <rFont val="宋体"/>
        <family val="0"/>
      </rPr>
      <t>01201</t>
    </r>
  </si>
  <si>
    <r>
      <t>201202</t>
    </r>
  </si>
  <si>
    <r>
      <t>201203</t>
    </r>
  </si>
  <si>
    <r>
      <t>201204</t>
    </r>
  </si>
  <si>
    <r>
      <t>201205</t>
    </r>
  </si>
  <si>
    <r>
      <t>201206</t>
    </r>
  </si>
  <si>
    <r>
      <t>201207</t>
    </r>
  </si>
  <si>
    <r>
      <t>201208</t>
    </r>
  </si>
  <si>
    <r>
      <t>201209</t>
    </r>
  </si>
  <si>
    <t>行政运行</t>
  </si>
  <si>
    <t>一般行政管理事务</t>
  </si>
  <si>
    <t>查办和预防职务犯罪</t>
  </si>
  <si>
    <t>培训支出</t>
  </si>
  <si>
    <t>归口管理的行政单位离退休</t>
  </si>
  <si>
    <t>机关事业单位基本养老保险缴费支出</t>
  </si>
  <si>
    <t>死亡抚恤</t>
  </si>
  <si>
    <t>行政单位医疗</t>
  </si>
  <si>
    <t>住房公积金</t>
  </si>
  <si>
    <r>
      <t>20</t>
    </r>
    <r>
      <rPr>
        <sz val="10"/>
        <rFont val="宋体"/>
        <family val="0"/>
      </rPr>
      <t>17</t>
    </r>
    <r>
      <rPr>
        <sz val="10"/>
        <rFont val="宋体"/>
        <family val="0"/>
      </rPr>
      <t>年预算数</t>
    </r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</si>
  <si>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</si>
  <si>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</si>
  <si>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</si>
  <si>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</si>
  <si>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</si>
  <si>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</si>
  <si>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</si>
  <si>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</si>
  <si>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</si>
  <si>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</si>
  <si>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</si>
  <si>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</si>
  <si>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</si>
  <si>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</si>
  <si>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</si>
  <si>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</si>
  <si>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</si>
  <si>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</si>
  <si>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</si>
  <si>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>津贴补贴</t>
  </si>
  <si>
    <t>绩效工资</t>
  </si>
  <si>
    <t>水费</t>
  </si>
  <si>
    <t>电费</t>
  </si>
  <si>
    <t xml:space="preserve"> 邮电费</t>
  </si>
  <si>
    <t>差旅费</t>
  </si>
  <si>
    <t>维修(护)费</t>
  </si>
  <si>
    <t>培训费</t>
  </si>
  <si>
    <t>公务接待费</t>
  </si>
  <si>
    <t xml:space="preserve"> 公务用车运行维护费</t>
  </si>
  <si>
    <t>其他商品和服务支出</t>
  </si>
  <si>
    <t>退休费</t>
  </si>
  <si>
    <t>住房公积金</t>
  </si>
  <si>
    <t>生活补助</t>
  </si>
  <si>
    <t>劳务费</t>
  </si>
  <si>
    <t>工会经费</t>
  </si>
  <si>
    <t>物业管理费</t>
  </si>
  <si>
    <t>基本工资</t>
  </si>
  <si>
    <t>奖金</t>
  </si>
  <si>
    <t>社会保障缴费</t>
  </si>
  <si>
    <t>办公费</t>
  </si>
  <si>
    <t>印刷费</t>
  </si>
  <si>
    <t>公务用车运行维护费</t>
  </si>
  <si>
    <r>
      <t>3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</si>
  <si>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</si>
  <si>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</si>
  <si>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</si>
  <si>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</si>
  <si>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7</t>
    </r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</si>
  <si>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</si>
  <si>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</si>
  <si>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</si>
  <si>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</si>
  <si>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</si>
  <si>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</si>
  <si>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</si>
  <si>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r>
      <t>3</t>
    </r>
    <r>
      <rPr>
        <sz val="9"/>
        <rFont val="宋体"/>
        <family val="0"/>
      </rPr>
      <t>1</t>
    </r>
  </si>
  <si>
    <r>
      <t>3</t>
    </r>
    <r>
      <rPr>
        <sz val="9"/>
        <rFont val="宋体"/>
        <family val="0"/>
      </rPr>
      <t>03</t>
    </r>
  </si>
  <si>
    <r>
      <t>0</t>
    </r>
    <r>
      <rPr>
        <sz val="9"/>
        <rFont val="宋体"/>
        <family val="0"/>
      </rPr>
      <t>5</t>
    </r>
  </si>
  <si>
    <r>
      <t>302</t>
    </r>
  </si>
  <si>
    <r>
      <t>301</t>
    </r>
  </si>
  <si>
    <r>
      <t>201201</t>
    </r>
  </si>
  <si>
    <t>302</t>
  </si>
  <si>
    <t>16</t>
  </si>
  <si>
    <t>201201</t>
  </si>
  <si>
    <t xml:space="preserve">无 </t>
  </si>
  <si>
    <t>无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</si>
</sst>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183" fontId="5" fillId="0" borderId="14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01" t="s">
        <v>0</v>
      </c>
    </row>
    <row r="3" ht="63.75" customHeight="1">
      <c r="A3" s="102" t="s">
        <v>130</v>
      </c>
    </row>
    <row r="4" ht="107.25" customHeight="1">
      <c r="A4" s="103" t="s">
        <v>1</v>
      </c>
    </row>
    <row r="5" ht="409.5" customHeight="1" hidden="1">
      <c r="A5" s="104">
        <v>3.637978807091713E-12</v>
      </c>
    </row>
    <row r="6" ht="22.5">
      <c r="A6" s="105"/>
    </row>
    <row r="7" ht="78" customHeight="1"/>
    <row r="8" ht="82.5" customHeight="1">
      <c r="A8" s="106" t="s">
        <v>131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F8" sqref="F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46"/>
      <c r="B1" s="146"/>
      <c r="C1" s="14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6" t="s">
        <v>122</v>
      </c>
      <c r="B3" s="116"/>
      <c r="C3" s="116"/>
      <c r="D3" s="116"/>
      <c r="E3" s="116"/>
      <c r="F3" s="116"/>
      <c r="G3" s="116"/>
      <c r="H3" s="11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123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22" t="s">
        <v>124</v>
      </c>
      <c r="G5" s="122"/>
      <c r="H5" s="12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47" t="s">
        <v>44</v>
      </c>
      <c r="E6" s="119" t="s">
        <v>62</v>
      </c>
      <c r="F6" s="118" t="s">
        <v>33</v>
      </c>
      <c r="G6" s="118" t="s">
        <v>58</v>
      </c>
      <c r="H6" s="122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52"/>
      <c r="E7" s="120"/>
      <c r="F7" s="121"/>
      <c r="G7" s="121"/>
      <c r="H7" s="123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 t="s">
        <v>242</v>
      </c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8" sqref="C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125</v>
      </c>
      <c r="I2" s="51"/>
    </row>
    <row r="3" spans="1:9" ht="25.5" customHeight="1">
      <c r="A3" s="116" t="s">
        <v>126</v>
      </c>
      <c r="B3" s="116"/>
      <c r="C3" s="116"/>
      <c r="D3" s="116"/>
      <c r="E3" s="116"/>
      <c r="F3" s="116"/>
      <c r="G3" s="116"/>
      <c r="H3" s="116"/>
      <c r="I3" s="51"/>
    </row>
    <row r="4" spans="1:9" ht="19.5" customHeight="1">
      <c r="A4" s="6" t="s">
        <v>123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19" t="s">
        <v>113</v>
      </c>
      <c r="B5" s="119" t="s">
        <v>114</v>
      </c>
      <c r="C5" s="122" t="s">
        <v>115</v>
      </c>
      <c r="D5" s="122"/>
      <c r="E5" s="122"/>
      <c r="F5" s="122"/>
      <c r="G5" s="122"/>
      <c r="H5" s="122"/>
      <c r="I5" s="51"/>
    </row>
    <row r="6" spans="1:9" ht="19.5" customHeight="1">
      <c r="A6" s="119"/>
      <c r="B6" s="119"/>
      <c r="C6" s="148" t="s">
        <v>33</v>
      </c>
      <c r="D6" s="150" t="s">
        <v>116</v>
      </c>
      <c r="E6" s="36" t="s">
        <v>117</v>
      </c>
      <c r="F6" s="37"/>
      <c r="G6" s="37"/>
      <c r="H6" s="151" t="s">
        <v>118</v>
      </c>
      <c r="I6" s="51"/>
    </row>
    <row r="7" spans="1:9" ht="33.75" customHeight="1">
      <c r="A7" s="120"/>
      <c r="B7" s="120"/>
      <c r="C7" s="149"/>
      <c r="D7" s="121"/>
      <c r="E7" s="38" t="s">
        <v>48</v>
      </c>
      <c r="F7" s="39" t="s">
        <v>119</v>
      </c>
      <c r="G7" s="40" t="s">
        <v>120</v>
      </c>
      <c r="H7" s="145"/>
      <c r="I7" s="51"/>
    </row>
    <row r="8" spans="1:9" ht="19.5" customHeight="1">
      <c r="A8" s="41"/>
      <c r="B8" s="41"/>
      <c r="C8" s="18" t="s">
        <v>243</v>
      </c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zoomScalePageLayoutView="0" workbookViewId="0" topLeftCell="A1">
      <selection activeCell="F8" sqref="F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46"/>
      <c r="B1" s="146"/>
      <c r="C1" s="14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127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6" t="s">
        <v>128</v>
      </c>
      <c r="B3" s="116"/>
      <c r="C3" s="116"/>
      <c r="D3" s="116"/>
      <c r="E3" s="116"/>
      <c r="F3" s="116"/>
      <c r="G3" s="116"/>
      <c r="H3" s="11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123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22" t="s">
        <v>129</v>
      </c>
      <c r="G5" s="122"/>
      <c r="H5" s="122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47" t="s">
        <v>44</v>
      </c>
      <c r="E6" s="119" t="s">
        <v>62</v>
      </c>
      <c r="F6" s="118" t="s">
        <v>33</v>
      </c>
      <c r="G6" s="118" t="s">
        <v>58</v>
      </c>
      <c r="H6" s="122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52"/>
      <c r="E7" s="120"/>
      <c r="F7" s="121"/>
      <c r="G7" s="121"/>
      <c r="H7" s="123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 t="s">
        <v>243</v>
      </c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D7" sqref="D7:D2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8"/>
    </row>
    <row r="2" spans="1:31" ht="20.25" customHeight="1">
      <c r="A2" s="65"/>
      <c r="B2" s="65"/>
      <c r="C2" s="65"/>
      <c r="D2" s="34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20.25" customHeight="1">
      <c r="A3" s="116" t="s">
        <v>3</v>
      </c>
      <c r="B3" s="116"/>
      <c r="C3" s="116"/>
      <c r="D3" s="116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1:31" ht="20.25" customHeight="1">
      <c r="A4" s="66"/>
      <c r="B4" s="66"/>
      <c r="C4" s="32"/>
      <c r="D4" s="7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ht="25.5" customHeight="1">
      <c r="A5" s="67" t="s">
        <v>5</v>
      </c>
      <c r="B5" s="67"/>
      <c r="C5" s="67" t="s">
        <v>6</v>
      </c>
      <c r="D5" s="67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ht="25.5" customHeight="1">
      <c r="A6" s="81" t="s">
        <v>7</v>
      </c>
      <c r="B6" s="81" t="s">
        <v>132</v>
      </c>
      <c r="C6" s="81" t="s">
        <v>7</v>
      </c>
      <c r="D6" s="99" t="s">
        <v>132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ht="25.5" customHeight="1">
      <c r="A7" s="80" t="s">
        <v>8</v>
      </c>
      <c r="B7" s="76">
        <v>1870.26</v>
      </c>
      <c r="C7" s="80" t="s">
        <v>9</v>
      </c>
      <c r="D7" s="76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25.5" customHeight="1">
      <c r="A8" s="80" t="s">
        <v>10</v>
      </c>
      <c r="B8" s="76">
        <v>0</v>
      </c>
      <c r="C8" s="80" t="s">
        <v>11</v>
      </c>
      <c r="D8" s="76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25.5" customHeight="1">
      <c r="A9" s="80" t="s">
        <v>12</v>
      </c>
      <c r="B9" s="76">
        <v>0</v>
      </c>
      <c r="C9" s="80" t="s">
        <v>13</v>
      </c>
      <c r="D9" s="76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25.5" customHeight="1">
      <c r="A10" s="80" t="s">
        <v>14</v>
      </c>
      <c r="B10" s="76">
        <v>0</v>
      </c>
      <c r="C10" s="80" t="s">
        <v>15</v>
      </c>
      <c r="D10" s="76">
        <v>1557.04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25.5" customHeight="1">
      <c r="A11" s="80" t="s">
        <v>16</v>
      </c>
      <c r="B11" s="76">
        <v>0</v>
      </c>
      <c r="C11" s="80" t="s">
        <v>17</v>
      </c>
      <c r="D11" s="76">
        <v>8.26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25.5" customHeight="1">
      <c r="A12" s="80" t="s">
        <v>18</v>
      </c>
      <c r="B12" s="76">
        <v>0</v>
      </c>
      <c r="C12" s="80" t="s">
        <v>133</v>
      </c>
      <c r="D12" s="76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25.5" customHeight="1">
      <c r="A13" s="80"/>
      <c r="B13" s="76"/>
      <c r="C13" s="80" t="s">
        <v>134</v>
      </c>
      <c r="D13" s="76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ht="25.5" customHeight="1">
      <c r="A14" s="80"/>
      <c r="B14" s="76"/>
      <c r="C14" s="80" t="s">
        <v>135</v>
      </c>
      <c r="D14" s="76">
        <v>205.26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25.5" customHeight="1">
      <c r="A15" s="80"/>
      <c r="B15" s="76"/>
      <c r="C15" s="80" t="s">
        <v>136</v>
      </c>
      <c r="D15" s="76">
        <v>33.61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ht="25.5" customHeight="1">
      <c r="A16" s="80"/>
      <c r="B16" s="76"/>
      <c r="C16" s="80" t="s">
        <v>137</v>
      </c>
      <c r="D16" s="76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25.5" customHeight="1">
      <c r="A17" s="80"/>
      <c r="B17" s="76"/>
      <c r="C17" s="80" t="s">
        <v>138</v>
      </c>
      <c r="D17" s="76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25.5" customHeight="1">
      <c r="A18" s="80"/>
      <c r="B18" s="76"/>
      <c r="C18" s="80" t="s">
        <v>139</v>
      </c>
      <c r="D18" s="76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ht="25.5" customHeight="1">
      <c r="A19" s="80"/>
      <c r="B19" s="76"/>
      <c r="C19" s="80" t="s">
        <v>140</v>
      </c>
      <c r="D19" s="76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ht="25.5" customHeight="1">
      <c r="A20" s="80"/>
      <c r="B20" s="76"/>
      <c r="C20" s="80" t="s">
        <v>141</v>
      </c>
      <c r="D20" s="76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ht="25.5" customHeight="1">
      <c r="A21" s="80"/>
      <c r="B21" s="76"/>
      <c r="C21" s="80" t="s">
        <v>142</v>
      </c>
      <c r="D21" s="76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1:31" ht="25.5" customHeight="1">
      <c r="A22" s="80"/>
      <c r="B22" s="76"/>
      <c r="C22" s="80" t="s">
        <v>143</v>
      </c>
      <c r="D22" s="76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ht="25.5" customHeight="1">
      <c r="A23" s="80"/>
      <c r="B23" s="76"/>
      <c r="C23" s="80" t="s">
        <v>144</v>
      </c>
      <c r="D23" s="76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ht="25.5" customHeight="1">
      <c r="A24" s="80"/>
      <c r="B24" s="76"/>
      <c r="C24" s="80" t="s">
        <v>145</v>
      </c>
      <c r="D24" s="76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1" ht="25.5" customHeight="1">
      <c r="A25" s="80"/>
      <c r="B25" s="76"/>
      <c r="C25" s="80" t="s">
        <v>146</v>
      </c>
      <c r="D25" s="76">
        <v>66.09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ht="25.5" customHeight="1">
      <c r="A26" s="80"/>
      <c r="B26" s="76"/>
      <c r="C26" s="80"/>
      <c r="D26" s="76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ht="25.5" customHeight="1">
      <c r="A27" s="80"/>
      <c r="B27" s="76"/>
      <c r="C27" s="80"/>
      <c r="D27" s="8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ht="25.5" customHeight="1">
      <c r="A28" s="81" t="s">
        <v>20</v>
      </c>
      <c r="B28" s="82">
        <f>B7</f>
        <v>1870.26</v>
      </c>
      <c r="C28" s="81" t="s">
        <v>21</v>
      </c>
      <c r="D28" s="82">
        <v>1870.26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1" ht="25.5" customHeight="1">
      <c r="A29" s="80" t="s">
        <v>22</v>
      </c>
      <c r="B29" s="76"/>
      <c r="C29" s="80" t="s">
        <v>23</v>
      </c>
      <c r="D29" s="76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ht="25.5" customHeight="1">
      <c r="A30" s="80" t="s">
        <v>24</v>
      </c>
      <c r="B30" s="76"/>
      <c r="C30" s="80" t="s">
        <v>25</v>
      </c>
      <c r="D30" s="76"/>
      <c r="E30" s="89"/>
      <c r="F30" s="89"/>
      <c r="G30" s="100" t="s">
        <v>26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ht="25.5" customHeight="1">
      <c r="A31" s="80"/>
      <c r="B31" s="76"/>
      <c r="C31" s="80" t="s">
        <v>27</v>
      </c>
      <c r="D31" s="76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ht="25.5" customHeight="1">
      <c r="A32" s="80"/>
      <c r="B32" s="84"/>
      <c r="C32" s="80"/>
      <c r="D32" s="8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25.5" customHeight="1">
      <c r="A33" s="81" t="s">
        <v>28</v>
      </c>
      <c r="B33" s="84">
        <f>B28</f>
        <v>1870.26</v>
      </c>
      <c r="C33" s="81" t="s">
        <v>29</v>
      </c>
      <c r="D33" s="82">
        <f>D28</f>
        <v>1870.26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ht="20.25" customHeight="1">
      <c r="A34" s="86"/>
      <c r="B34" s="87"/>
      <c r="C34" s="88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3">
      <selection activeCell="F8" sqref="F8:F1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17"/>
      <c r="B1" s="117"/>
      <c r="C1" s="117"/>
      <c r="D1" s="117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6"/>
      <c r="T2" s="97" t="s">
        <v>30</v>
      </c>
    </row>
    <row r="3" spans="1:20" ht="19.5" customHeight="1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1"/>
      <c r="K4" s="61"/>
      <c r="L4" s="61"/>
      <c r="M4" s="61"/>
      <c r="N4" s="61"/>
      <c r="O4" s="61"/>
      <c r="P4" s="61"/>
      <c r="Q4" s="61"/>
      <c r="R4" s="61"/>
      <c r="S4" s="24"/>
      <c r="T4" s="7" t="s">
        <v>4</v>
      </c>
    </row>
    <row r="5" spans="1:20" ht="19.5" customHeight="1">
      <c r="A5" s="8" t="s">
        <v>32</v>
      </c>
      <c r="B5" s="8"/>
      <c r="C5" s="8"/>
      <c r="D5" s="9"/>
      <c r="E5" s="10"/>
      <c r="F5" s="118" t="s">
        <v>33</v>
      </c>
      <c r="G5" s="122" t="s">
        <v>34</v>
      </c>
      <c r="H5" s="118" t="s">
        <v>35</v>
      </c>
      <c r="I5" s="118" t="s">
        <v>36</v>
      </c>
      <c r="J5" s="118" t="s">
        <v>37</v>
      </c>
      <c r="K5" s="118" t="s">
        <v>38</v>
      </c>
      <c r="L5" s="118"/>
      <c r="M5" s="126" t="s">
        <v>39</v>
      </c>
      <c r="N5" s="12" t="s">
        <v>40</v>
      </c>
      <c r="O5" s="95"/>
      <c r="P5" s="95"/>
      <c r="Q5" s="95"/>
      <c r="R5" s="95"/>
      <c r="S5" s="118" t="s">
        <v>41</v>
      </c>
      <c r="T5" s="118" t="s">
        <v>42</v>
      </c>
    </row>
    <row r="6" spans="1:20" ht="19.5" customHeight="1">
      <c r="A6" s="11" t="s">
        <v>43</v>
      </c>
      <c r="B6" s="11"/>
      <c r="C6" s="62"/>
      <c r="D6" s="119" t="s">
        <v>44</v>
      </c>
      <c r="E6" s="119" t="s">
        <v>45</v>
      </c>
      <c r="F6" s="118"/>
      <c r="G6" s="122"/>
      <c r="H6" s="118"/>
      <c r="I6" s="118"/>
      <c r="J6" s="118"/>
      <c r="K6" s="124" t="s">
        <v>46</v>
      </c>
      <c r="L6" s="118" t="s">
        <v>47</v>
      </c>
      <c r="M6" s="126"/>
      <c r="N6" s="118" t="s">
        <v>48</v>
      </c>
      <c r="O6" s="118" t="s">
        <v>49</v>
      </c>
      <c r="P6" s="118" t="s">
        <v>50</v>
      </c>
      <c r="Q6" s="118" t="s">
        <v>51</v>
      </c>
      <c r="R6" s="118" t="s">
        <v>52</v>
      </c>
      <c r="S6" s="118"/>
      <c r="T6" s="118"/>
    </row>
    <row r="7" spans="1:20" ht="30.75" customHeight="1">
      <c r="A7" s="15" t="s">
        <v>53</v>
      </c>
      <c r="B7" s="14" t="s">
        <v>54</v>
      </c>
      <c r="C7" s="16" t="s">
        <v>55</v>
      </c>
      <c r="D7" s="120"/>
      <c r="E7" s="120"/>
      <c r="F7" s="121"/>
      <c r="G7" s="123"/>
      <c r="H7" s="121"/>
      <c r="I7" s="121"/>
      <c r="J7" s="121"/>
      <c r="K7" s="125"/>
      <c r="L7" s="121"/>
      <c r="M7" s="127"/>
      <c r="N7" s="121"/>
      <c r="O7" s="121"/>
      <c r="P7" s="121"/>
      <c r="Q7" s="121"/>
      <c r="R7" s="121"/>
      <c r="S7" s="121"/>
      <c r="T7" s="121"/>
    </row>
    <row r="8" spans="1:20" ht="23.25" customHeight="1">
      <c r="A8" s="17" t="s">
        <v>147</v>
      </c>
      <c r="B8" s="17" t="s">
        <v>148</v>
      </c>
      <c r="C8" s="17" t="s">
        <v>149</v>
      </c>
      <c r="D8" s="107" t="s">
        <v>159</v>
      </c>
      <c r="E8" s="108" t="s">
        <v>168</v>
      </c>
      <c r="F8" s="110">
        <v>942.04</v>
      </c>
      <c r="G8" s="54"/>
      <c r="H8" s="54">
        <v>942.04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147</v>
      </c>
      <c r="B9" s="17" t="s">
        <v>148</v>
      </c>
      <c r="C9" s="17" t="s">
        <v>150</v>
      </c>
      <c r="D9" s="107" t="s">
        <v>160</v>
      </c>
      <c r="E9" s="109" t="s">
        <v>169</v>
      </c>
      <c r="F9" s="110">
        <v>605</v>
      </c>
      <c r="G9" s="54"/>
      <c r="H9" s="54">
        <v>605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147</v>
      </c>
      <c r="B10" s="17" t="s">
        <v>148</v>
      </c>
      <c r="C10" s="17" t="s">
        <v>148</v>
      </c>
      <c r="D10" s="107" t="s">
        <v>161</v>
      </c>
      <c r="E10" s="109" t="s">
        <v>170</v>
      </c>
      <c r="F10" s="110">
        <v>10</v>
      </c>
      <c r="G10" s="54"/>
      <c r="H10" s="54">
        <v>10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151</v>
      </c>
      <c r="B11" s="17" t="s">
        <v>152</v>
      </c>
      <c r="C11" s="17" t="s">
        <v>153</v>
      </c>
      <c r="D11" s="107" t="s">
        <v>162</v>
      </c>
      <c r="E11" s="109" t="s">
        <v>171</v>
      </c>
      <c r="F11" s="110">
        <v>8.26</v>
      </c>
      <c r="G11" s="54"/>
      <c r="H11" s="54">
        <v>8.26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154</v>
      </c>
      <c r="B12" s="17" t="s">
        <v>155</v>
      </c>
      <c r="C12" s="17" t="s">
        <v>149</v>
      </c>
      <c r="D12" s="107" t="s">
        <v>163</v>
      </c>
      <c r="E12" s="109" t="s">
        <v>172</v>
      </c>
      <c r="F12" s="110">
        <v>89.12</v>
      </c>
      <c r="G12" s="54"/>
      <c r="H12" s="54">
        <v>89.12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154</v>
      </c>
      <c r="B13" s="17" t="s">
        <v>155</v>
      </c>
      <c r="C13" s="17" t="s">
        <v>155</v>
      </c>
      <c r="D13" s="107" t="s">
        <v>164</v>
      </c>
      <c r="E13" s="109" t="s">
        <v>173</v>
      </c>
      <c r="F13" s="110">
        <v>115.12</v>
      </c>
      <c r="G13" s="54"/>
      <c r="H13" s="54">
        <v>115.12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154</v>
      </c>
      <c r="B14" s="17" t="s">
        <v>152</v>
      </c>
      <c r="C14" s="17" t="s">
        <v>149</v>
      </c>
      <c r="D14" s="107" t="s">
        <v>165</v>
      </c>
      <c r="E14" s="109" t="s">
        <v>174</v>
      </c>
      <c r="F14" s="110">
        <v>1.02</v>
      </c>
      <c r="G14" s="54"/>
      <c r="H14" s="54">
        <v>1.02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156</v>
      </c>
      <c r="B15" s="17" t="s">
        <v>157</v>
      </c>
      <c r="C15" s="17" t="s">
        <v>149</v>
      </c>
      <c r="D15" s="107" t="s">
        <v>166</v>
      </c>
      <c r="E15" s="109" t="s">
        <v>175</v>
      </c>
      <c r="F15" s="110">
        <v>33.61</v>
      </c>
      <c r="G15" s="54"/>
      <c r="H15" s="54">
        <v>33.61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158</v>
      </c>
      <c r="B16" s="17" t="s">
        <v>150</v>
      </c>
      <c r="C16" s="17" t="s">
        <v>149</v>
      </c>
      <c r="D16" s="107" t="s">
        <v>167</v>
      </c>
      <c r="E16" s="109" t="s">
        <v>176</v>
      </c>
      <c r="F16" s="110">
        <v>66.09</v>
      </c>
      <c r="G16" s="54"/>
      <c r="H16" s="54">
        <v>66.09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9" sqref="H9:H1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8"/>
      <c r="B1" s="128"/>
      <c r="C1" s="128"/>
      <c r="D1" s="128"/>
    </row>
    <row r="2" spans="1:10" ht="19.5" customHeight="1">
      <c r="A2" s="32"/>
      <c r="B2" s="91"/>
      <c r="C2" s="91"/>
      <c r="D2" s="91"/>
      <c r="E2" s="91"/>
      <c r="F2" s="91"/>
      <c r="G2" s="91"/>
      <c r="H2" s="91"/>
      <c r="I2" s="91"/>
      <c r="J2" s="94" t="s">
        <v>56</v>
      </c>
    </row>
    <row r="3" spans="1:10" ht="19.5" customHeight="1">
      <c r="A3" s="116" t="s">
        <v>57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2" ht="19.5" customHeight="1">
      <c r="A4" s="66"/>
      <c r="B4" s="66"/>
      <c r="C4" s="66"/>
      <c r="D4" s="66"/>
      <c r="E4" s="66"/>
      <c r="F4" s="92"/>
      <c r="G4" s="92"/>
      <c r="H4" s="92"/>
      <c r="I4" s="92"/>
      <c r="J4" s="7" t="s">
        <v>4</v>
      </c>
      <c r="K4" s="24"/>
      <c r="L4" s="24"/>
    </row>
    <row r="5" spans="1:12" ht="19.5" customHeight="1">
      <c r="A5" s="67" t="s">
        <v>32</v>
      </c>
      <c r="B5" s="67"/>
      <c r="C5" s="67"/>
      <c r="D5" s="67"/>
      <c r="E5" s="67"/>
      <c r="F5" s="130" t="s">
        <v>33</v>
      </c>
      <c r="G5" s="130" t="s">
        <v>58</v>
      </c>
      <c r="H5" s="129" t="s">
        <v>59</v>
      </c>
      <c r="I5" s="129" t="s">
        <v>60</v>
      </c>
      <c r="J5" s="129" t="s">
        <v>61</v>
      </c>
      <c r="K5" s="24"/>
      <c r="L5" s="24"/>
    </row>
    <row r="6" spans="1:12" ht="19.5" customHeight="1">
      <c r="A6" s="67" t="s">
        <v>43</v>
      </c>
      <c r="B6" s="67"/>
      <c r="C6" s="67"/>
      <c r="D6" s="129" t="s">
        <v>44</v>
      </c>
      <c r="E6" s="129" t="s">
        <v>62</v>
      </c>
      <c r="F6" s="130"/>
      <c r="G6" s="130"/>
      <c r="H6" s="129"/>
      <c r="I6" s="129"/>
      <c r="J6" s="129"/>
      <c r="K6" s="24"/>
      <c r="L6" s="24"/>
    </row>
    <row r="7" spans="1:12" ht="20.25" customHeight="1">
      <c r="A7" s="93" t="s">
        <v>53</v>
      </c>
      <c r="B7" s="93" t="s">
        <v>54</v>
      </c>
      <c r="C7" s="68" t="s">
        <v>55</v>
      </c>
      <c r="D7" s="129"/>
      <c r="E7" s="129"/>
      <c r="F7" s="130"/>
      <c r="G7" s="130"/>
      <c r="H7" s="129"/>
      <c r="I7" s="129"/>
      <c r="J7" s="129"/>
      <c r="K7" s="24"/>
      <c r="L7" s="24"/>
    </row>
    <row r="8" spans="1:10" ht="20.25" customHeight="1">
      <c r="A8" s="17" t="s">
        <v>147</v>
      </c>
      <c r="B8" s="17" t="s">
        <v>148</v>
      </c>
      <c r="C8" s="17" t="s">
        <v>149</v>
      </c>
      <c r="D8" s="107" t="s">
        <v>159</v>
      </c>
      <c r="E8" s="108" t="s">
        <v>168</v>
      </c>
      <c r="F8" s="54">
        <v>942.04</v>
      </c>
      <c r="G8" s="54">
        <v>942.04</v>
      </c>
      <c r="H8" s="54"/>
      <c r="I8" s="63"/>
      <c r="J8" s="63"/>
    </row>
    <row r="9" spans="1:10" ht="20.25" customHeight="1">
      <c r="A9" s="17" t="s">
        <v>147</v>
      </c>
      <c r="B9" s="17" t="s">
        <v>148</v>
      </c>
      <c r="C9" s="17" t="s">
        <v>150</v>
      </c>
      <c r="D9" s="107" t="s">
        <v>160</v>
      </c>
      <c r="E9" s="109" t="s">
        <v>169</v>
      </c>
      <c r="F9" s="54">
        <v>605</v>
      </c>
      <c r="G9" s="54"/>
      <c r="H9" s="54">
        <v>605</v>
      </c>
      <c r="I9" s="63"/>
      <c r="J9" s="63"/>
    </row>
    <row r="10" spans="1:10" ht="20.25" customHeight="1">
      <c r="A10" s="17" t="s">
        <v>147</v>
      </c>
      <c r="B10" s="17" t="s">
        <v>148</v>
      </c>
      <c r="C10" s="17" t="s">
        <v>148</v>
      </c>
      <c r="D10" s="107" t="s">
        <v>161</v>
      </c>
      <c r="E10" s="109" t="s">
        <v>170</v>
      </c>
      <c r="F10" s="54">
        <v>10</v>
      </c>
      <c r="G10" s="54"/>
      <c r="H10" s="54">
        <v>10</v>
      </c>
      <c r="I10" s="63"/>
      <c r="J10" s="63"/>
    </row>
    <row r="11" spans="1:10" ht="20.25" customHeight="1">
      <c r="A11" s="17" t="s">
        <v>151</v>
      </c>
      <c r="B11" s="17" t="s">
        <v>152</v>
      </c>
      <c r="C11" s="17" t="s">
        <v>153</v>
      </c>
      <c r="D11" s="107" t="s">
        <v>162</v>
      </c>
      <c r="E11" s="109" t="s">
        <v>171</v>
      </c>
      <c r="F11" s="54">
        <v>8.26</v>
      </c>
      <c r="G11" s="54">
        <v>8.26</v>
      </c>
      <c r="H11" s="54"/>
      <c r="I11" s="63"/>
      <c r="J11" s="63"/>
    </row>
    <row r="12" spans="1:10" ht="20.25" customHeight="1">
      <c r="A12" s="17" t="s">
        <v>154</v>
      </c>
      <c r="B12" s="17" t="s">
        <v>155</v>
      </c>
      <c r="C12" s="17" t="s">
        <v>149</v>
      </c>
      <c r="D12" s="107" t="s">
        <v>163</v>
      </c>
      <c r="E12" s="109" t="s">
        <v>172</v>
      </c>
      <c r="F12" s="54">
        <v>89.12</v>
      </c>
      <c r="G12" s="54">
        <v>89.12</v>
      </c>
      <c r="H12" s="54"/>
      <c r="I12" s="63"/>
      <c r="J12" s="63"/>
    </row>
    <row r="13" spans="1:10" ht="20.25" customHeight="1">
      <c r="A13" s="17" t="s">
        <v>154</v>
      </c>
      <c r="B13" s="17" t="s">
        <v>155</v>
      </c>
      <c r="C13" s="17" t="s">
        <v>155</v>
      </c>
      <c r="D13" s="107" t="s">
        <v>164</v>
      </c>
      <c r="E13" s="109" t="s">
        <v>173</v>
      </c>
      <c r="F13" s="54">
        <v>115.12</v>
      </c>
      <c r="G13" s="54">
        <v>115.12</v>
      </c>
      <c r="H13" s="54"/>
      <c r="I13" s="63"/>
      <c r="J13" s="63"/>
    </row>
    <row r="14" spans="1:10" ht="20.25" customHeight="1">
      <c r="A14" s="17" t="s">
        <v>154</v>
      </c>
      <c r="B14" s="17" t="s">
        <v>152</v>
      </c>
      <c r="C14" s="17" t="s">
        <v>149</v>
      </c>
      <c r="D14" s="107" t="s">
        <v>165</v>
      </c>
      <c r="E14" s="109" t="s">
        <v>174</v>
      </c>
      <c r="F14" s="54">
        <v>1.02</v>
      </c>
      <c r="G14" s="54">
        <v>1.02</v>
      </c>
      <c r="H14" s="54"/>
      <c r="I14" s="63"/>
      <c r="J14" s="63"/>
    </row>
    <row r="15" spans="1:10" ht="20.25" customHeight="1">
      <c r="A15" s="17" t="s">
        <v>156</v>
      </c>
      <c r="B15" s="17" t="s">
        <v>157</v>
      </c>
      <c r="C15" s="17" t="s">
        <v>149</v>
      </c>
      <c r="D15" s="107" t="s">
        <v>166</v>
      </c>
      <c r="E15" s="109" t="s">
        <v>175</v>
      </c>
      <c r="F15" s="54">
        <v>33.61</v>
      </c>
      <c r="G15" s="54">
        <v>33.61</v>
      </c>
      <c r="H15" s="54"/>
      <c r="I15" s="63"/>
      <c r="J15" s="63"/>
    </row>
    <row r="16" spans="1:10" ht="20.25" customHeight="1">
      <c r="A16" s="17" t="s">
        <v>158</v>
      </c>
      <c r="B16" s="17" t="s">
        <v>150</v>
      </c>
      <c r="C16" s="17" t="s">
        <v>149</v>
      </c>
      <c r="D16" s="107" t="s">
        <v>167</v>
      </c>
      <c r="E16" s="109" t="s">
        <v>176</v>
      </c>
      <c r="F16" s="54">
        <v>66.09</v>
      </c>
      <c r="G16" s="54">
        <v>66.09</v>
      </c>
      <c r="H16" s="54"/>
      <c r="I16" s="63"/>
      <c r="J16" s="6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">
      <selection activeCell="D11" sqref="D1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5"/>
      <c r="B2" s="65"/>
      <c r="C2" s="65"/>
      <c r="D2" s="65"/>
      <c r="E2" s="65"/>
      <c r="F2" s="65"/>
      <c r="G2" s="65"/>
      <c r="H2" s="34" t="s">
        <v>63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20.25" customHeight="1">
      <c r="A3" s="116" t="s">
        <v>64</v>
      </c>
      <c r="B3" s="116"/>
      <c r="C3" s="116"/>
      <c r="D3" s="116"/>
      <c r="E3" s="116"/>
      <c r="F3" s="116"/>
      <c r="G3" s="116"/>
      <c r="H3" s="116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4" ht="20.25" customHeight="1">
      <c r="A4" s="66"/>
      <c r="B4" s="66"/>
      <c r="C4" s="32"/>
      <c r="D4" s="32"/>
      <c r="E4" s="32"/>
      <c r="F4" s="32"/>
      <c r="G4" s="32"/>
      <c r="H4" s="7" t="s">
        <v>4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34" ht="20.25" customHeight="1">
      <c r="A5" s="67" t="s">
        <v>5</v>
      </c>
      <c r="B5" s="67"/>
      <c r="C5" s="67" t="s">
        <v>6</v>
      </c>
      <c r="D5" s="67"/>
      <c r="E5" s="67"/>
      <c r="F5" s="67"/>
      <c r="G5" s="67"/>
      <c r="H5" s="67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s="64" customFormat="1" ht="37.5" customHeight="1">
      <c r="A6" s="68" t="s">
        <v>7</v>
      </c>
      <c r="B6" s="111" t="s">
        <v>177</v>
      </c>
      <c r="C6" s="68" t="s">
        <v>7</v>
      </c>
      <c r="D6" s="68" t="s">
        <v>33</v>
      </c>
      <c r="E6" s="69" t="s">
        <v>65</v>
      </c>
      <c r="F6" s="70" t="s">
        <v>66</v>
      </c>
      <c r="G6" s="68" t="s">
        <v>67</v>
      </c>
      <c r="H6" s="70" t="s">
        <v>68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34" ht="24.75" customHeight="1">
      <c r="A7" s="71" t="s">
        <v>69</v>
      </c>
      <c r="B7" s="72">
        <v>1870.26</v>
      </c>
      <c r="C7" s="73" t="s">
        <v>70</v>
      </c>
      <c r="D7" s="72">
        <v>1870.26</v>
      </c>
      <c r="E7" s="72">
        <v>1870.26</v>
      </c>
      <c r="F7" s="72"/>
      <c r="G7" s="72"/>
      <c r="H7" s="72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24.75" customHeight="1">
      <c r="A8" s="71" t="s">
        <v>71</v>
      </c>
      <c r="B8" s="72">
        <v>1870.26</v>
      </c>
      <c r="C8" s="112" t="s">
        <v>178</v>
      </c>
      <c r="D8" s="76">
        <v>0</v>
      </c>
      <c r="E8" s="76">
        <v>0</v>
      </c>
      <c r="F8" s="75"/>
      <c r="G8" s="75"/>
      <c r="H8" s="72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24.75" customHeight="1">
      <c r="A9" s="71" t="s">
        <v>72</v>
      </c>
      <c r="B9" s="72"/>
      <c r="C9" s="112" t="s">
        <v>179</v>
      </c>
      <c r="D9" s="76">
        <v>0</v>
      </c>
      <c r="E9" s="76">
        <v>0</v>
      </c>
      <c r="F9" s="75"/>
      <c r="G9" s="75"/>
      <c r="H9" s="72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24.75" customHeight="1">
      <c r="A10" s="71" t="s">
        <v>73</v>
      </c>
      <c r="B10" s="76"/>
      <c r="C10" s="112" t="s">
        <v>180</v>
      </c>
      <c r="D10" s="76">
        <v>0</v>
      </c>
      <c r="E10" s="76">
        <v>0</v>
      </c>
      <c r="F10" s="75"/>
      <c r="G10" s="75"/>
      <c r="H10" s="72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24.75" customHeight="1">
      <c r="A11" s="71" t="s">
        <v>74</v>
      </c>
      <c r="B11" s="77"/>
      <c r="C11" s="112" t="s">
        <v>181</v>
      </c>
      <c r="D11" s="76">
        <v>1557.04</v>
      </c>
      <c r="E11" s="76">
        <v>1557.04</v>
      </c>
      <c r="F11" s="75"/>
      <c r="G11" s="75"/>
      <c r="H11" s="72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24.75" customHeight="1">
      <c r="A12" s="71" t="s">
        <v>71</v>
      </c>
      <c r="B12" s="72"/>
      <c r="C12" s="112" t="s">
        <v>182</v>
      </c>
      <c r="D12" s="76">
        <v>8.26</v>
      </c>
      <c r="E12" s="76">
        <v>8.26</v>
      </c>
      <c r="F12" s="75"/>
      <c r="G12" s="75"/>
      <c r="H12" s="72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24.75" customHeight="1">
      <c r="A13" s="71" t="s">
        <v>72</v>
      </c>
      <c r="B13" s="72"/>
      <c r="C13" s="112" t="s">
        <v>183</v>
      </c>
      <c r="D13" s="76">
        <v>0</v>
      </c>
      <c r="E13" s="76">
        <v>0</v>
      </c>
      <c r="F13" s="75"/>
      <c r="G13" s="75"/>
      <c r="H13" s="72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24.75" customHeight="1">
      <c r="A14" s="71" t="s">
        <v>73</v>
      </c>
      <c r="B14" s="72"/>
      <c r="C14" s="112" t="s">
        <v>184</v>
      </c>
      <c r="D14" s="76">
        <v>0</v>
      </c>
      <c r="E14" s="76">
        <v>0</v>
      </c>
      <c r="F14" s="75"/>
      <c r="G14" s="75"/>
      <c r="H14" s="72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24.75" customHeight="1">
      <c r="A15" s="71" t="s">
        <v>75</v>
      </c>
      <c r="B15" s="76"/>
      <c r="C15" s="112" t="s">
        <v>185</v>
      </c>
      <c r="D15" s="76">
        <v>205.26</v>
      </c>
      <c r="E15" s="76">
        <v>205.26</v>
      </c>
      <c r="F15" s="75"/>
      <c r="G15" s="75"/>
      <c r="H15" s="72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ht="24.75" customHeight="1">
      <c r="A16" s="71"/>
      <c r="B16" s="79"/>
      <c r="C16" s="112" t="s">
        <v>186</v>
      </c>
      <c r="D16" s="76">
        <v>33.61</v>
      </c>
      <c r="E16" s="76">
        <v>33.61</v>
      </c>
      <c r="F16" s="75"/>
      <c r="G16" s="75"/>
      <c r="H16" s="72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ht="24.75" customHeight="1">
      <c r="A17" s="71"/>
      <c r="B17" s="79"/>
      <c r="C17" s="112" t="s">
        <v>187</v>
      </c>
      <c r="D17" s="76">
        <v>0</v>
      </c>
      <c r="E17" s="76">
        <v>0</v>
      </c>
      <c r="F17" s="75"/>
      <c r="G17" s="75"/>
      <c r="H17" s="7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ht="24.75" customHeight="1">
      <c r="A18" s="71"/>
      <c r="B18" s="79"/>
      <c r="C18" s="112" t="s">
        <v>188</v>
      </c>
      <c r="D18" s="76">
        <v>0</v>
      </c>
      <c r="E18" s="76">
        <v>0</v>
      </c>
      <c r="F18" s="75"/>
      <c r="G18" s="75"/>
      <c r="H18" s="72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</row>
    <row r="19" spans="1:34" ht="24.75" customHeight="1">
      <c r="A19" s="71"/>
      <c r="B19" s="79"/>
      <c r="C19" s="112" t="s">
        <v>189</v>
      </c>
      <c r="D19" s="76">
        <v>0</v>
      </c>
      <c r="E19" s="76">
        <v>0</v>
      </c>
      <c r="F19" s="75"/>
      <c r="G19" s="75"/>
      <c r="H19" s="72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 ht="24.75" customHeight="1">
      <c r="A20" s="71"/>
      <c r="B20" s="79"/>
      <c r="C20" s="112" t="s">
        <v>190</v>
      </c>
      <c r="D20" s="76">
        <v>0</v>
      </c>
      <c r="E20" s="76">
        <v>0</v>
      </c>
      <c r="F20" s="75"/>
      <c r="G20" s="75"/>
      <c r="H20" s="72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34" ht="24.75" customHeight="1">
      <c r="A21" s="71"/>
      <c r="B21" s="79"/>
      <c r="C21" s="112" t="s">
        <v>191</v>
      </c>
      <c r="D21" s="76">
        <v>0</v>
      </c>
      <c r="E21" s="76">
        <v>0</v>
      </c>
      <c r="F21" s="75"/>
      <c r="G21" s="75"/>
      <c r="H21" s="72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24.75" customHeight="1">
      <c r="A22" s="71"/>
      <c r="B22" s="79"/>
      <c r="C22" s="112" t="s">
        <v>192</v>
      </c>
      <c r="D22" s="76">
        <v>0</v>
      </c>
      <c r="E22" s="76">
        <v>0</v>
      </c>
      <c r="F22" s="75"/>
      <c r="G22" s="75"/>
      <c r="H22" s="72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ht="24.75" customHeight="1">
      <c r="A23" s="71"/>
      <c r="B23" s="79"/>
      <c r="C23" s="112" t="s">
        <v>193</v>
      </c>
      <c r="D23" s="76">
        <v>0</v>
      </c>
      <c r="E23" s="76">
        <v>0</v>
      </c>
      <c r="F23" s="75"/>
      <c r="G23" s="75"/>
      <c r="H23" s="72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24.75" customHeight="1">
      <c r="A24" s="71"/>
      <c r="B24" s="79"/>
      <c r="C24" s="112" t="s">
        <v>194</v>
      </c>
      <c r="D24" s="76">
        <v>0</v>
      </c>
      <c r="E24" s="76">
        <v>0</v>
      </c>
      <c r="F24" s="75"/>
      <c r="G24" s="75"/>
      <c r="H24" s="72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</row>
    <row r="25" spans="1:34" ht="24.75" customHeight="1">
      <c r="A25" s="71"/>
      <c r="B25" s="79"/>
      <c r="C25" s="112" t="s">
        <v>195</v>
      </c>
      <c r="D25" s="76">
        <v>0</v>
      </c>
      <c r="E25" s="76">
        <v>0</v>
      </c>
      <c r="F25" s="75"/>
      <c r="G25" s="75"/>
      <c r="H25" s="72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ht="24.75" customHeight="1">
      <c r="A26" s="78"/>
      <c r="B26" s="79"/>
      <c r="C26" s="113" t="s">
        <v>196</v>
      </c>
      <c r="D26" s="76">
        <v>66.09</v>
      </c>
      <c r="E26" s="76">
        <v>66.09</v>
      </c>
      <c r="F26" s="76"/>
      <c r="G26" s="76"/>
      <c r="H26" s="76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1:34" ht="24.75" customHeight="1">
      <c r="A27" s="81"/>
      <c r="B27" s="82"/>
      <c r="C27" s="81"/>
      <c r="D27" s="82"/>
      <c r="E27" s="82"/>
      <c r="F27" s="82"/>
      <c r="G27" s="82"/>
      <c r="H27" s="82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34" ht="24.75" customHeight="1">
      <c r="A28" s="80"/>
      <c r="B28" s="76"/>
      <c r="C28" s="80" t="s">
        <v>76</v>
      </c>
      <c r="D28" s="74"/>
      <c r="E28" s="83"/>
      <c r="F28" s="83"/>
      <c r="G28" s="83"/>
      <c r="H28" s="76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</row>
    <row r="29" spans="1:34" ht="24.75" customHeight="1">
      <c r="A29" s="80"/>
      <c r="B29" s="84"/>
      <c r="C29" s="80"/>
      <c r="D29" s="82"/>
      <c r="E29" s="85"/>
      <c r="F29" s="85"/>
      <c r="G29" s="85"/>
      <c r="H29" s="8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ht="20.25" customHeight="1">
      <c r="A30" s="81" t="s">
        <v>28</v>
      </c>
      <c r="B30" s="84">
        <v>1870.26</v>
      </c>
      <c r="C30" s="81" t="s">
        <v>29</v>
      </c>
      <c r="D30" s="74">
        <v>1870.26</v>
      </c>
      <c r="E30" s="82">
        <v>1870.26</v>
      </c>
      <c r="F30" s="82"/>
      <c r="G30" s="82"/>
      <c r="H30" s="82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ht="20.25" customHeight="1">
      <c r="A31" s="86"/>
      <c r="B31" s="87"/>
      <c r="C31" s="88"/>
      <c r="D31" s="88"/>
      <c r="E31" s="88"/>
      <c r="F31" s="88"/>
      <c r="G31" s="88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6"/>
  <sheetViews>
    <sheetView zoomScale="115" zoomScaleNormal="115" zoomScalePageLayoutView="0" workbookViewId="0" topLeftCell="A1">
      <selection activeCell="V11" sqref="V11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15.00390625" style="1" customWidth="1"/>
    <col min="6" max="6" width="6.50390625" style="1" customWidth="1"/>
    <col min="7" max="31" width="7.50390625" style="1" customWidth="1"/>
    <col min="32" max="39" width="4.875" style="1" customWidth="1"/>
    <col min="40" max="40" width="5.25390625" style="1" customWidth="1"/>
    <col min="41" max="59" width="4.50390625" style="1" customWidth="1"/>
    <col min="60" max="176" width="6.875" style="1" customWidth="1"/>
    <col min="177" max="16384" width="6.875" style="1" customWidth="1"/>
  </cols>
  <sheetData>
    <row r="1" spans="1:9" ht="30" customHeight="1">
      <c r="A1" s="133"/>
      <c r="B1" s="133"/>
      <c r="C1" s="133"/>
      <c r="D1" s="133"/>
      <c r="F1" s="133"/>
      <c r="G1" s="133"/>
      <c r="H1" s="133"/>
      <c r="I1" s="133"/>
    </row>
    <row r="2" ht="12.75" customHeight="1">
      <c r="BG2" s="1" t="s">
        <v>77</v>
      </c>
    </row>
    <row r="3" spans="1:59" ht="19.5" customHeight="1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</row>
    <row r="4" spans="1:59" ht="19.5" customHeight="1">
      <c r="A4" s="5"/>
      <c r="B4" s="5"/>
      <c r="C4" s="5"/>
      <c r="D4" s="5"/>
      <c r="E4" s="5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7" t="s">
        <v>4</v>
      </c>
    </row>
    <row r="5" spans="1:59" ht="28.5" customHeight="1">
      <c r="A5" s="134" t="s">
        <v>32</v>
      </c>
      <c r="B5" s="135"/>
      <c r="C5" s="135"/>
      <c r="D5" s="135"/>
      <c r="E5" s="136"/>
      <c r="F5" s="119" t="s">
        <v>33</v>
      </c>
      <c r="G5" s="126" t="s">
        <v>79</v>
      </c>
      <c r="H5" s="126"/>
      <c r="I5" s="126"/>
      <c r="J5" s="126"/>
      <c r="K5" s="126"/>
      <c r="L5" s="126"/>
      <c r="M5" s="126" t="s">
        <v>80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31" t="s">
        <v>81</v>
      </c>
      <c r="AC5" s="131"/>
      <c r="AD5" s="131"/>
      <c r="AE5" s="131"/>
      <c r="AF5" s="131" t="s">
        <v>82</v>
      </c>
      <c r="AG5" s="131"/>
      <c r="AH5" s="131"/>
      <c r="AI5" s="131"/>
      <c r="AJ5" s="131" t="s">
        <v>83</v>
      </c>
      <c r="AK5" s="131"/>
      <c r="AL5" s="131"/>
      <c r="AM5" s="131"/>
      <c r="AN5" s="131" t="s">
        <v>84</v>
      </c>
      <c r="AO5" s="131"/>
      <c r="AP5" s="131"/>
      <c r="AQ5" s="131" t="s">
        <v>85</v>
      </c>
      <c r="AR5" s="131"/>
      <c r="AS5" s="131"/>
      <c r="AT5" s="131" t="s">
        <v>86</v>
      </c>
      <c r="AU5" s="131"/>
      <c r="AV5" s="131"/>
      <c r="AW5" s="131"/>
      <c r="AX5" s="131"/>
      <c r="AY5" s="131" t="s">
        <v>87</v>
      </c>
      <c r="AZ5" s="131"/>
      <c r="BA5" s="131"/>
      <c r="BB5" s="131"/>
      <c r="BC5" s="131"/>
      <c r="BD5" s="131" t="s">
        <v>88</v>
      </c>
      <c r="BE5" s="131"/>
      <c r="BF5" s="131"/>
      <c r="BG5" s="131"/>
    </row>
    <row r="6" spans="1:59" ht="28.5" customHeight="1">
      <c r="A6" s="11" t="s">
        <v>43</v>
      </c>
      <c r="B6" s="11"/>
      <c r="C6" s="62"/>
      <c r="D6" s="119" t="s">
        <v>44</v>
      </c>
      <c r="E6" s="119" t="s">
        <v>45</v>
      </c>
      <c r="F6" s="118"/>
      <c r="G6" s="137" t="s">
        <v>48</v>
      </c>
      <c r="H6" s="132" t="s">
        <v>214</v>
      </c>
      <c r="I6" s="132" t="s">
        <v>197</v>
      </c>
      <c r="J6" s="132" t="s">
        <v>215</v>
      </c>
      <c r="K6" s="139" t="s">
        <v>216</v>
      </c>
      <c r="L6" s="139" t="s">
        <v>198</v>
      </c>
      <c r="M6" s="137" t="s">
        <v>48</v>
      </c>
      <c r="N6" s="132" t="s">
        <v>217</v>
      </c>
      <c r="O6" s="132" t="s">
        <v>218</v>
      </c>
      <c r="P6" s="132" t="s">
        <v>199</v>
      </c>
      <c r="Q6" s="132" t="s">
        <v>200</v>
      </c>
      <c r="R6" s="132" t="s">
        <v>201</v>
      </c>
      <c r="S6" s="139" t="s">
        <v>213</v>
      </c>
      <c r="T6" s="132" t="s">
        <v>202</v>
      </c>
      <c r="U6" s="132" t="s">
        <v>203</v>
      </c>
      <c r="V6" s="132" t="s">
        <v>204</v>
      </c>
      <c r="W6" s="132" t="s">
        <v>205</v>
      </c>
      <c r="X6" s="139" t="s">
        <v>211</v>
      </c>
      <c r="Y6" s="139" t="s">
        <v>212</v>
      </c>
      <c r="Z6" s="132" t="s">
        <v>206</v>
      </c>
      <c r="AA6" s="132" t="s">
        <v>207</v>
      </c>
      <c r="AB6" s="118" t="s">
        <v>48</v>
      </c>
      <c r="AC6" s="138" t="s">
        <v>208</v>
      </c>
      <c r="AD6" s="139" t="s">
        <v>210</v>
      </c>
      <c r="AE6" s="138" t="s">
        <v>209</v>
      </c>
      <c r="AF6" s="118" t="s">
        <v>48</v>
      </c>
      <c r="AG6" s="118" t="s">
        <v>89</v>
      </c>
      <c r="AH6" s="118" t="s">
        <v>90</v>
      </c>
      <c r="AI6" s="118" t="s">
        <v>19</v>
      </c>
      <c r="AJ6" s="118" t="s">
        <v>48</v>
      </c>
      <c r="AK6" s="118" t="s">
        <v>91</v>
      </c>
      <c r="AL6" s="118" t="s">
        <v>92</v>
      </c>
      <c r="AM6" s="118" t="s">
        <v>19</v>
      </c>
      <c r="AN6" s="118" t="s">
        <v>48</v>
      </c>
      <c r="AO6" s="118" t="s">
        <v>93</v>
      </c>
      <c r="AP6" s="118" t="s">
        <v>94</v>
      </c>
      <c r="AQ6" s="118" t="s">
        <v>48</v>
      </c>
      <c r="AR6" s="118" t="s">
        <v>95</v>
      </c>
      <c r="AS6" s="118" t="s">
        <v>96</v>
      </c>
      <c r="AT6" s="118" t="s">
        <v>48</v>
      </c>
      <c r="AU6" s="118" t="s">
        <v>97</v>
      </c>
      <c r="AV6" s="118" t="s">
        <v>98</v>
      </c>
      <c r="AW6" s="118" t="s">
        <v>99</v>
      </c>
      <c r="AX6" s="118" t="s">
        <v>19</v>
      </c>
      <c r="AY6" s="118" t="s">
        <v>48</v>
      </c>
      <c r="AZ6" s="118" t="s">
        <v>97</v>
      </c>
      <c r="BA6" s="118" t="s">
        <v>98</v>
      </c>
      <c r="BB6" s="118" t="s">
        <v>99</v>
      </c>
      <c r="BC6" s="118" t="s">
        <v>19</v>
      </c>
      <c r="BD6" s="118" t="s">
        <v>48</v>
      </c>
      <c r="BE6" s="118" t="s">
        <v>100</v>
      </c>
      <c r="BF6" s="118" t="s">
        <v>101</v>
      </c>
      <c r="BG6" s="118" t="s">
        <v>19</v>
      </c>
    </row>
    <row r="7" spans="1:59" ht="36.75" customHeight="1">
      <c r="A7" s="15" t="s">
        <v>53</v>
      </c>
      <c r="B7" s="14" t="s">
        <v>54</v>
      </c>
      <c r="C7" s="16" t="s">
        <v>55</v>
      </c>
      <c r="D7" s="120"/>
      <c r="E7" s="120"/>
      <c r="F7" s="121"/>
      <c r="G7" s="118"/>
      <c r="H7" s="118"/>
      <c r="I7" s="118"/>
      <c r="J7" s="118"/>
      <c r="K7" s="137"/>
      <c r="L7" s="137"/>
      <c r="M7" s="118"/>
      <c r="N7" s="118"/>
      <c r="O7" s="118"/>
      <c r="P7" s="118"/>
      <c r="Q7" s="118"/>
      <c r="R7" s="118"/>
      <c r="S7" s="132"/>
      <c r="T7" s="118"/>
      <c r="U7" s="118"/>
      <c r="V7" s="118"/>
      <c r="W7" s="118"/>
      <c r="X7" s="132"/>
      <c r="Y7" s="132"/>
      <c r="Z7" s="118"/>
      <c r="AA7" s="118"/>
      <c r="AB7" s="118"/>
      <c r="AC7" s="118"/>
      <c r="AD7" s="132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</row>
    <row r="8" spans="1:59" ht="28.5" customHeight="1">
      <c r="A8" s="17" t="s">
        <v>147</v>
      </c>
      <c r="B8" s="17" t="s">
        <v>148</v>
      </c>
      <c r="C8" s="17" t="s">
        <v>149</v>
      </c>
      <c r="D8" s="107" t="s">
        <v>159</v>
      </c>
      <c r="E8" s="108" t="s">
        <v>168</v>
      </c>
      <c r="F8" s="54">
        <v>942.04</v>
      </c>
      <c r="G8" s="18">
        <f>SUM(H8:L8)</f>
        <v>779.64</v>
      </c>
      <c r="H8" s="18">
        <v>400.4</v>
      </c>
      <c r="I8" s="18">
        <v>311.24</v>
      </c>
      <c r="J8" s="18">
        <v>18</v>
      </c>
      <c r="K8" s="18"/>
      <c r="L8" s="18">
        <v>50</v>
      </c>
      <c r="M8" s="18">
        <f>SUM(N8:AA8)</f>
        <v>162.4</v>
      </c>
      <c r="N8" s="18">
        <v>10</v>
      </c>
      <c r="O8" s="18"/>
      <c r="P8" s="18"/>
      <c r="Q8" s="18">
        <v>2</v>
      </c>
      <c r="R8" s="18"/>
      <c r="S8" s="18">
        <v>24</v>
      </c>
      <c r="T8" s="18">
        <v>30</v>
      </c>
      <c r="U8" s="18">
        <v>10</v>
      </c>
      <c r="V8" s="18"/>
      <c r="W8" s="18">
        <v>6.4</v>
      </c>
      <c r="X8" s="18"/>
      <c r="Y8" s="18">
        <v>10</v>
      </c>
      <c r="Z8" s="18">
        <v>70</v>
      </c>
      <c r="AA8" s="18"/>
      <c r="AB8" s="18">
        <f>SUM(AC8:AE8)</f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ht="28.5" customHeight="1">
      <c r="A9" s="17" t="s">
        <v>147</v>
      </c>
      <c r="B9" s="17" t="s">
        <v>148</v>
      </c>
      <c r="C9" s="17" t="s">
        <v>150</v>
      </c>
      <c r="D9" s="107" t="s">
        <v>160</v>
      </c>
      <c r="E9" s="109" t="s">
        <v>169</v>
      </c>
      <c r="F9" s="54">
        <v>605</v>
      </c>
      <c r="G9" s="18">
        <f aca="true" t="shared" si="0" ref="G9:G16">SUM(H9:L9)</f>
        <v>0</v>
      </c>
      <c r="H9" s="18"/>
      <c r="I9" s="18"/>
      <c r="J9" s="18"/>
      <c r="K9" s="18"/>
      <c r="L9" s="18"/>
      <c r="M9" s="18">
        <f aca="true" t="shared" si="1" ref="M9:M16">SUM(N9:AA9)</f>
        <v>605</v>
      </c>
      <c r="N9" s="18">
        <v>72</v>
      </c>
      <c r="O9" s="18">
        <v>20</v>
      </c>
      <c r="P9" s="18">
        <v>2</v>
      </c>
      <c r="Q9" s="18">
        <v>8</v>
      </c>
      <c r="R9" s="18"/>
      <c r="S9" s="18"/>
      <c r="T9" s="18">
        <v>243</v>
      </c>
      <c r="U9" s="18"/>
      <c r="V9" s="18"/>
      <c r="W9" s="18"/>
      <c r="X9" s="18">
        <v>80</v>
      </c>
      <c r="Y9" s="18"/>
      <c r="Z9" s="18"/>
      <c r="AA9" s="18">
        <v>180</v>
      </c>
      <c r="AB9" s="18">
        <f aca="true" t="shared" si="2" ref="AB9:AB16">SUM(AC9:AE9)</f>
        <v>0</v>
      </c>
      <c r="AC9" s="18"/>
      <c r="AD9" s="18"/>
      <c r="AE9" s="18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</row>
    <row r="10" spans="1:59" ht="28.5" customHeight="1">
      <c r="A10" s="17" t="s">
        <v>147</v>
      </c>
      <c r="B10" s="17" t="s">
        <v>148</v>
      </c>
      <c r="C10" s="17" t="s">
        <v>148</v>
      </c>
      <c r="D10" s="107" t="s">
        <v>161</v>
      </c>
      <c r="E10" s="109" t="s">
        <v>170</v>
      </c>
      <c r="F10" s="54">
        <v>10</v>
      </c>
      <c r="G10" s="18">
        <f t="shared" si="0"/>
        <v>0</v>
      </c>
      <c r="H10" s="18"/>
      <c r="I10" s="18"/>
      <c r="J10" s="18"/>
      <c r="K10" s="18"/>
      <c r="L10" s="18"/>
      <c r="M10" s="18">
        <f t="shared" si="1"/>
        <v>10</v>
      </c>
      <c r="N10" s="18"/>
      <c r="O10" s="18"/>
      <c r="P10" s="18"/>
      <c r="Q10" s="18"/>
      <c r="R10" s="18"/>
      <c r="S10" s="18"/>
      <c r="T10" s="18">
        <v>10</v>
      </c>
      <c r="U10" s="18"/>
      <c r="V10" s="18"/>
      <c r="W10" s="18"/>
      <c r="X10" s="18"/>
      <c r="Y10" s="18"/>
      <c r="Z10" s="18"/>
      <c r="AA10" s="18"/>
      <c r="AB10" s="18">
        <f t="shared" si="2"/>
        <v>0</v>
      </c>
      <c r="AC10" s="18"/>
      <c r="AD10" s="18"/>
      <c r="AE10" s="18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</row>
    <row r="11" spans="1:59" ht="28.5" customHeight="1">
      <c r="A11" s="17" t="s">
        <v>151</v>
      </c>
      <c r="B11" s="17" t="s">
        <v>152</v>
      </c>
      <c r="C11" s="17" t="s">
        <v>153</v>
      </c>
      <c r="D11" s="107" t="s">
        <v>162</v>
      </c>
      <c r="E11" s="109" t="s">
        <v>171</v>
      </c>
      <c r="F11" s="54">
        <v>8.26</v>
      </c>
      <c r="G11" s="18">
        <f t="shared" si="0"/>
        <v>0</v>
      </c>
      <c r="H11" s="18"/>
      <c r="I11" s="18"/>
      <c r="J11" s="18"/>
      <c r="K11" s="18"/>
      <c r="L11" s="18"/>
      <c r="M11" s="18">
        <f t="shared" si="1"/>
        <v>8.26</v>
      </c>
      <c r="N11" s="18"/>
      <c r="O11" s="18"/>
      <c r="P11" s="18"/>
      <c r="Q11" s="18"/>
      <c r="R11" s="18"/>
      <c r="S11" s="18"/>
      <c r="T11" s="18"/>
      <c r="U11" s="18"/>
      <c r="V11" s="18">
        <v>8.26</v>
      </c>
      <c r="W11" s="18"/>
      <c r="X11" s="18"/>
      <c r="Y11" s="18"/>
      <c r="Z11" s="18"/>
      <c r="AA11" s="18"/>
      <c r="AB11" s="18">
        <f t="shared" si="2"/>
        <v>0</v>
      </c>
      <c r="AC11" s="18"/>
      <c r="AD11" s="18"/>
      <c r="AE11" s="18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</row>
    <row r="12" spans="1:59" ht="28.5" customHeight="1">
      <c r="A12" s="17" t="s">
        <v>154</v>
      </c>
      <c r="B12" s="17" t="s">
        <v>155</v>
      </c>
      <c r="C12" s="17" t="s">
        <v>149</v>
      </c>
      <c r="D12" s="107" t="s">
        <v>163</v>
      </c>
      <c r="E12" s="109" t="s">
        <v>172</v>
      </c>
      <c r="F12" s="54">
        <v>89.12</v>
      </c>
      <c r="G12" s="18">
        <f t="shared" si="0"/>
        <v>0</v>
      </c>
      <c r="H12" s="18"/>
      <c r="I12" s="18"/>
      <c r="J12" s="18"/>
      <c r="K12" s="18"/>
      <c r="L12" s="18"/>
      <c r="M12" s="18">
        <f t="shared" si="1"/>
        <v>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f>SUM(AC12:AE12)</f>
        <v>89.12</v>
      </c>
      <c r="AC12" s="18">
        <v>89.12</v>
      </c>
      <c r="AD12" s="18"/>
      <c r="AE12" s="18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</row>
    <row r="13" spans="1:59" ht="28.5" customHeight="1">
      <c r="A13" s="17" t="s">
        <v>154</v>
      </c>
      <c r="B13" s="17" t="s">
        <v>155</v>
      </c>
      <c r="C13" s="17" t="s">
        <v>155</v>
      </c>
      <c r="D13" s="107" t="s">
        <v>164</v>
      </c>
      <c r="E13" s="109" t="s">
        <v>173</v>
      </c>
      <c r="F13" s="54">
        <v>115.12</v>
      </c>
      <c r="G13" s="18">
        <f t="shared" si="0"/>
        <v>115.12</v>
      </c>
      <c r="H13" s="18"/>
      <c r="I13" s="18"/>
      <c r="J13" s="18"/>
      <c r="K13" s="18">
        <v>115.12</v>
      </c>
      <c r="L13" s="18"/>
      <c r="M13" s="18">
        <f t="shared" si="1"/>
        <v>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>
        <f t="shared" si="2"/>
        <v>0</v>
      </c>
      <c r="AD13" s="18"/>
      <c r="AE13" s="18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</row>
    <row r="14" spans="1:59" ht="28.5" customHeight="1">
      <c r="A14" s="17" t="s">
        <v>154</v>
      </c>
      <c r="B14" s="17" t="s">
        <v>152</v>
      </c>
      <c r="C14" s="17" t="s">
        <v>149</v>
      </c>
      <c r="D14" s="107" t="s">
        <v>165</v>
      </c>
      <c r="E14" s="109" t="s">
        <v>174</v>
      </c>
      <c r="F14" s="54">
        <v>1.02</v>
      </c>
      <c r="G14" s="18">
        <f t="shared" si="0"/>
        <v>0</v>
      </c>
      <c r="H14" s="18"/>
      <c r="I14" s="18"/>
      <c r="J14" s="18"/>
      <c r="K14" s="18"/>
      <c r="L14" s="18"/>
      <c r="M14" s="18">
        <f t="shared" si="1"/>
        <v>0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f t="shared" si="2"/>
        <v>1.02</v>
      </c>
      <c r="AC14" s="18"/>
      <c r="AD14" s="18">
        <v>1.02</v>
      </c>
      <c r="AE14" s="18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</row>
    <row r="15" spans="1:59" ht="28.5" customHeight="1">
      <c r="A15" s="17" t="s">
        <v>156</v>
      </c>
      <c r="B15" s="17" t="s">
        <v>157</v>
      </c>
      <c r="C15" s="17" t="s">
        <v>149</v>
      </c>
      <c r="D15" s="107" t="s">
        <v>166</v>
      </c>
      <c r="E15" s="109" t="s">
        <v>175</v>
      </c>
      <c r="F15" s="54">
        <v>33.61</v>
      </c>
      <c r="G15" s="18">
        <f t="shared" si="0"/>
        <v>33.61</v>
      </c>
      <c r="H15" s="18"/>
      <c r="I15" s="18"/>
      <c r="J15" s="18"/>
      <c r="K15" s="18">
        <v>33.61</v>
      </c>
      <c r="L15" s="18"/>
      <c r="M15" s="18">
        <f t="shared" si="1"/>
        <v>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f t="shared" si="2"/>
        <v>0</v>
      </c>
      <c r="AC15" s="18"/>
      <c r="AD15" s="18"/>
      <c r="AE15" s="18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</row>
    <row r="16" spans="1:59" ht="28.5" customHeight="1">
      <c r="A16" s="17" t="s">
        <v>158</v>
      </c>
      <c r="B16" s="17" t="s">
        <v>150</v>
      </c>
      <c r="C16" s="17" t="s">
        <v>149</v>
      </c>
      <c r="D16" s="107" t="s">
        <v>167</v>
      </c>
      <c r="E16" s="109" t="s">
        <v>176</v>
      </c>
      <c r="F16" s="54">
        <v>66.09</v>
      </c>
      <c r="G16" s="18">
        <f t="shared" si="0"/>
        <v>0</v>
      </c>
      <c r="H16" s="18"/>
      <c r="I16" s="18"/>
      <c r="J16" s="18"/>
      <c r="K16" s="18"/>
      <c r="L16" s="18"/>
      <c r="M16" s="18">
        <f t="shared" si="1"/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>
        <f t="shared" si="2"/>
        <v>66.09</v>
      </c>
      <c r="AC16" s="18"/>
      <c r="AD16" s="18"/>
      <c r="AE16" s="18">
        <v>66.09</v>
      </c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</row>
  </sheetData>
  <sheetProtection/>
  <mergeCells count="70">
    <mergeCell ref="S6:S7"/>
    <mergeCell ref="BD6:BD7"/>
    <mergeCell ref="AY6:AY7"/>
    <mergeCell ref="AZ6:AZ7"/>
    <mergeCell ref="BA6:BA7"/>
    <mergeCell ref="BB6:BB7"/>
    <mergeCell ref="BE6:BE7"/>
    <mergeCell ref="BF6:BF7"/>
    <mergeCell ref="BG6:BG7"/>
    <mergeCell ref="K6:K7"/>
    <mergeCell ref="L6:L7"/>
    <mergeCell ref="P6:P7"/>
    <mergeCell ref="Q6:Q7"/>
    <mergeCell ref="R6:R7"/>
    <mergeCell ref="T6:T7"/>
    <mergeCell ref="AX6:AX7"/>
    <mergeCell ref="AQ6:AQ7"/>
    <mergeCell ref="BC6:BC7"/>
    <mergeCell ref="AR6:AR7"/>
    <mergeCell ref="AS6:AS7"/>
    <mergeCell ref="AT6:AT7"/>
    <mergeCell ref="AU6:AU7"/>
    <mergeCell ref="AV6:AV7"/>
    <mergeCell ref="AW6:AW7"/>
    <mergeCell ref="AK6:AK7"/>
    <mergeCell ref="AL6:AL7"/>
    <mergeCell ref="AM6:AM7"/>
    <mergeCell ref="AN6:AN7"/>
    <mergeCell ref="AO6:AO7"/>
    <mergeCell ref="AP6:AP7"/>
    <mergeCell ref="U6:U7"/>
    <mergeCell ref="V6:V7"/>
    <mergeCell ref="AF6:AF7"/>
    <mergeCell ref="AG6:AG7"/>
    <mergeCell ref="AH6:AH7"/>
    <mergeCell ref="AI6:AI7"/>
    <mergeCell ref="AA6:AA7"/>
    <mergeCell ref="AD6:AD7"/>
    <mergeCell ref="X6:X7"/>
    <mergeCell ref="Y6:Y7"/>
    <mergeCell ref="D6:D7"/>
    <mergeCell ref="E6:E7"/>
    <mergeCell ref="F5:F7"/>
    <mergeCell ref="G6:G7"/>
    <mergeCell ref="H6:H7"/>
    <mergeCell ref="AB6:AB7"/>
    <mergeCell ref="J6:J7"/>
    <mergeCell ref="M6:M7"/>
    <mergeCell ref="N6:N7"/>
    <mergeCell ref="O6:O7"/>
    <mergeCell ref="AJ5:AM5"/>
    <mergeCell ref="W6:W7"/>
    <mergeCell ref="AQ5:AS5"/>
    <mergeCell ref="AT5:AX5"/>
    <mergeCell ref="AY5:BC5"/>
    <mergeCell ref="BD5:BG5"/>
    <mergeCell ref="AC6:AC7"/>
    <mergeCell ref="AE6:AE7"/>
    <mergeCell ref="Z6:Z7"/>
    <mergeCell ref="AJ6:AJ7"/>
    <mergeCell ref="AN5:AP5"/>
    <mergeCell ref="I6:I7"/>
    <mergeCell ref="A1:D1"/>
    <mergeCell ref="F1:I1"/>
    <mergeCell ref="A3:BG3"/>
    <mergeCell ref="A5:E5"/>
    <mergeCell ref="G5:L5"/>
    <mergeCell ref="M5:AA5"/>
    <mergeCell ref="AB5:AE5"/>
    <mergeCell ref="AF5:AI5"/>
  </mergeCells>
  <printOptions horizontalCentered="1"/>
  <pageMargins left="0.31" right="0.31" top="0.63" bottom="0.47" header="0.5" footer="0.3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2" sqref="E22:E24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33"/>
      <c r="B1" s="133"/>
      <c r="C1" s="133"/>
    </row>
    <row r="2" spans="1:8" ht="19.5" customHeight="1">
      <c r="A2" s="32"/>
      <c r="B2" s="32"/>
      <c r="C2" s="32"/>
      <c r="D2" s="33"/>
      <c r="E2" s="32"/>
      <c r="F2" s="32"/>
      <c r="G2" s="34" t="s">
        <v>102</v>
      </c>
      <c r="H2" s="51"/>
    </row>
    <row r="3" spans="1:8" ht="25.5" customHeight="1">
      <c r="A3" s="56" t="s">
        <v>103</v>
      </c>
      <c r="B3" s="57"/>
      <c r="C3" s="57"/>
      <c r="D3" s="57"/>
      <c r="E3" s="57"/>
      <c r="F3" s="57"/>
      <c r="G3" s="57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4</v>
      </c>
      <c r="H4" s="51"/>
    </row>
    <row r="5" spans="1:8" ht="19.5" customHeight="1">
      <c r="A5" s="58" t="s">
        <v>104</v>
      </c>
      <c r="B5" s="58"/>
      <c r="C5" s="59"/>
      <c r="D5" s="59"/>
      <c r="E5" s="118" t="s">
        <v>58</v>
      </c>
      <c r="F5" s="118"/>
      <c r="G5" s="118"/>
      <c r="H5" s="51"/>
    </row>
    <row r="6" spans="1:8" ht="19.5" customHeight="1">
      <c r="A6" s="8" t="s">
        <v>43</v>
      </c>
      <c r="B6" s="60"/>
      <c r="C6" s="140" t="s">
        <v>44</v>
      </c>
      <c r="D6" s="142" t="s">
        <v>105</v>
      </c>
      <c r="E6" s="118" t="s">
        <v>33</v>
      </c>
      <c r="F6" s="122" t="s">
        <v>106</v>
      </c>
      <c r="G6" s="144" t="s">
        <v>107</v>
      </c>
      <c r="H6" s="51"/>
    </row>
    <row r="7" spans="1:8" ht="33.75" customHeight="1">
      <c r="A7" s="15" t="s">
        <v>53</v>
      </c>
      <c r="B7" s="16" t="s">
        <v>54</v>
      </c>
      <c r="C7" s="141"/>
      <c r="D7" s="143"/>
      <c r="E7" s="121"/>
      <c r="F7" s="123"/>
      <c r="G7" s="145"/>
      <c r="H7" s="51"/>
    </row>
    <row r="8" spans="1:8" ht="21.75" customHeight="1">
      <c r="A8" s="107" t="s">
        <v>220</v>
      </c>
      <c r="B8" s="114" t="s">
        <v>221</v>
      </c>
      <c r="C8" s="115" t="s">
        <v>159</v>
      </c>
      <c r="D8" s="107" t="s">
        <v>214</v>
      </c>
      <c r="E8" s="54">
        <v>400.4</v>
      </c>
      <c r="F8" s="54">
        <v>400.4</v>
      </c>
      <c r="G8" s="18"/>
      <c r="H8" s="52"/>
    </row>
    <row r="9" spans="1:7" ht="21.75" customHeight="1">
      <c r="A9" s="107" t="s">
        <v>220</v>
      </c>
      <c r="B9" s="114" t="s">
        <v>222</v>
      </c>
      <c r="C9" s="115" t="s">
        <v>159</v>
      </c>
      <c r="D9" s="107" t="s">
        <v>197</v>
      </c>
      <c r="E9" s="54">
        <v>311.24</v>
      </c>
      <c r="F9" s="54">
        <v>311.24</v>
      </c>
      <c r="G9" s="18"/>
    </row>
    <row r="10" spans="1:7" ht="21.75" customHeight="1">
      <c r="A10" s="107" t="s">
        <v>237</v>
      </c>
      <c r="B10" s="114" t="s">
        <v>223</v>
      </c>
      <c r="C10" s="115" t="s">
        <v>238</v>
      </c>
      <c r="D10" s="107" t="s">
        <v>215</v>
      </c>
      <c r="E10" s="54">
        <v>18</v>
      </c>
      <c r="F10" s="54">
        <v>18</v>
      </c>
      <c r="G10" s="18"/>
    </row>
    <row r="11" spans="1:7" ht="21.75" customHeight="1">
      <c r="A11" s="107" t="s">
        <v>237</v>
      </c>
      <c r="B11" s="114" t="s">
        <v>224</v>
      </c>
      <c r="C11" s="115" t="s">
        <v>238</v>
      </c>
      <c r="D11" s="107" t="s">
        <v>216</v>
      </c>
      <c r="E11" s="54">
        <v>148.73</v>
      </c>
      <c r="F11" s="54">
        <v>148.73</v>
      </c>
      <c r="G11" s="18"/>
    </row>
    <row r="12" spans="1:7" ht="21.75" customHeight="1">
      <c r="A12" s="107" t="s">
        <v>237</v>
      </c>
      <c r="B12" s="114" t="s">
        <v>225</v>
      </c>
      <c r="C12" s="115" t="s">
        <v>238</v>
      </c>
      <c r="D12" s="107" t="s">
        <v>198</v>
      </c>
      <c r="E12" s="54">
        <v>50</v>
      </c>
      <c r="F12" s="54">
        <v>50</v>
      </c>
      <c r="G12" s="18"/>
    </row>
    <row r="13" spans="1:7" ht="21.75" customHeight="1">
      <c r="A13" s="107" t="s">
        <v>226</v>
      </c>
      <c r="B13" s="114" t="s">
        <v>221</v>
      </c>
      <c r="C13" s="115" t="s">
        <v>238</v>
      </c>
      <c r="D13" s="107" t="s">
        <v>217</v>
      </c>
      <c r="E13" s="18">
        <v>10</v>
      </c>
      <c r="F13" s="54"/>
      <c r="G13" s="18">
        <v>10</v>
      </c>
    </row>
    <row r="14" spans="1:7" ht="21.75" customHeight="1">
      <c r="A14" s="107" t="s">
        <v>226</v>
      </c>
      <c r="B14" s="114" t="s">
        <v>227</v>
      </c>
      <c r="C14" s="115" t="s">
        <v>238</v>
      </c>
      <c r="D14" s="107" t="s">
        <v>200</v>
      </c>
      <c r="E14" s="18">
        <v>2</v>
      </c>
      <c r="F14" s="54"/>
      <c r="G14" s="18">
        <v>2</v>
      </c>
    </row>
    <row r="15" spans="1:7" ht="21.75" customHeight="1">
      <c r="A15" s="107" t="s">
        <v>236</v>
      </c>
      <c r="B15" s="114" t="s">
        <v>228</v>
      </c>
      <c r="C15" s="115" t="s">
        <v>238</v>
      </c>
      <c r="D15" s="107" t="s">
        <v>213</v>
      </c>
      <c r="E15" s="18">
        <v>24</v>
      </c>
      <c r="F15" s="54"/>
      <c r="G15" s="18">
        <v>24</v>
      </c>
    </row>
    <row r="16" spans="1:7" ht="21.75" customHeight="1">
      <c r="A16" s="107" t="s">
        <v>236</v>
      </c>
      <c r="B16" s="114" t="s">
        <v>229</v>
      </c>
      <c r="C16" s="115" t="s">
        <v>238</v>
      </c>
      <c r="D16" s="107" t="s">
        <v>202</v>
      </c>
      <c r="E16" s="18">
        <v>30</v>
      </c>
      <c r="F16" s="54"/>
      <c r="G16" s="18">
        <v>30</v>
      </c>
    </row>
    <row r="17" spans="1:7" ht="21.75" customHeight="1">
      <c r="A17" s="107" t="s">
        <v>236</v>
      </c>
      <c r="B17" s="114" t="s">
        <v>230</v>
      </c>
      <c r="C17" s="115" t="s">
        <v>238</v>
      </c>
      <c r="D17" s="107" t="s">
        <v>203</v>
      </c>
      <c r="E17" s="18">
        <v>10</v>
      </c>
      <c r="F17" s="54"/>
      <c r="G17" s="18">
        <v>10</v>
      </c>
    </row>
    <row r="18" spans="1:7" ht="21.75" customHeight="1">
      <c r="A18" s="107" t="s">
        <v>239</v>
      </c>
      <c r="B18" s="114" t="s">
        <v>240</v>
      </c>
      <c r="C18" s="115" t="s">
        <v>241</v>
      </c>
      <c r="D18" s="107" t="s">
        <v>204</v>
      </c>
      <c r="E18" s="18">
        <v>8.26</v>
      </c>
      <c r="F18" s="54"/>
      <c r="G18" s="18">
        <v>8.26</v>
      </c>
    </row>
    <row r="19" spans="1:7" ht="21.75" customHeight="1">
      <c r="A19" s="107" t="s">
        <v>236</v>
      </c>
      <c r="B19" s="114" t="s">
        <v>231</v>
      </c>
      <c r="C19" s="115" t="s">
        <v>238</v>
      </c>
      <c r="D19" s="107" t="s">
        <v>205</v>
      </c>
      <c r="E19" s="18">
        <v>6.4</v>
      </c>
      <c r="F19" s="54"/>
      <c r="G19" s="18">
        <v>6.4</v>
      </c>
    </row>
    <row r="20" spans="1:7" ht="21.75" customHeight="1">
      <c r="A20" s="107" t="s">
        <v>236</v>
      </c>
      <c r="B20" s="114" t="s">
        <v>232</v>
      </c>
      <c r="C20" s="115" t="s">
        <v>238</v>
      </c>
      <c r="D20" s="107" t="s">
        <v>212</v>
      </c>
      <c r="E20" s="18">
        <v>10</v>
      </c>
      <c r="F20" s="54"/>
      <c r="G20" s="18">
        <v>10</v>
      </c>
    </row>
    <row r="21" spans="1:7" ht="21.75" customHeight="1">
      <c r="A21" s="107" t="s">
        <v>236</v>
      </c>
      <c r="B21" s="114" t="s">
        <v>233</v>
      </c>
      <c r="C21" s="115" t="s">
        <v>238</v>
      </c>
      <c r="D21" s="107" t="s">
        <v>219</v>
      </c>
      <c r="E21" s="18">
        <v>70</v>
      </c>
      <c r="F21" s="54"/>
      <c r="G21" s="18">
        <v>70</v>
      </c>
    </row>
    <row r="22" spans="1:7" ht="21.75" customHeight="1">
      <c r="A22" s="107" t="s">
        <v>234</v>
      </c>
      <c r="B22" s="114" t="s">
        <v>222</v>
      </c>
      <c r="C22" s="115" t="s">
        <v>238</v>
      </c>
      <c r="D22" s="107" t="s">
        <v>208</v>
      </c>
      <c r="E22" s="54">
        <v>89.12</v>
      </c>
      <c r="F22" s="54">
        <v>89.12</v>
      </c>
      <c r="G22" s="18"/>
    </row>
    <row r="23" spans="1:7" ht="21.75" customHeight="1">
      <c r="A23" s="107" t="s">
        <v>234</v>
      </c>
      <c r="B23" s="114" t="s">
        <v>235</v>
      </c>
      <c r="C23" s="115" t="s">
        <v>238</v>
      </c>
      <c r="D23" s="107" t="s">
        <v>210</v>
      </c>
      <c r="E23" s="54">
        <v>1.02</v>
      </c>
      <c r="F23" s="54">
        <v>1.02</v>
      </c>
      <c r="G23" s="18"/>
    </row>
    <row r="24" spans="1:7" ht="21.75" customHeight="1">
      <c r="A24" s="107" t="s">
        <v>234</v>
      </c>
      <c r="B24" s="114" t="s">
        <v>229</v>
      </c>
      <c r="C24" s="115" t="s">
        <v>238</v>
      </c>
      <c r="D24" s="107" t="s">
        <v>209</v>
      </c>
      <c r="E24" s="54">
        <v>66.09</v>
      </c>
      <c r="F24" s="54">
        <v>66.09</v>
      </c>
      <c r="G24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8"/>
  <sheetViews>
    <sheetView zoomScalePageLayoutView="0" workbookViewId="0" topLeftCell="A1">
      <selection activeCell="D15" sqref="D15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46"/>
      <c r="B1" s="146"/>
      <c r="C1" s="146"/>
    </row>
    <row r="2" spans="1:243" ht="19.5" customHeight="1">
      <c r="A2" s="2"/>
      <c r="B2" s="3"/>
      <c r="C2" s="3"/>
      <c r="D2" s="3"/>
      <c r="E2" s="3"/>
      <c r="F2" s="4" t="s">
        <v>108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16" t="s">
        <v>109</v>
      </c>
      <c r="B3" s="116"/>
      <c r="C3" s="116"/>
      <c r="D3" s="116"/>
      <c r="E3" s="116"/>
      <c r="F3" s="11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43</v>
      </c>
      <c r="B5" s="12"/>
      <c r="C5" s="13"/>
      <c r="D5" s="147" t="s">
        <v>44</v>
      </c>
      <c r="E5" s="119" t="s">
        <v>110</v>
      </c>
      <c r="F5" s="122" t="s">
        <v>46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53</v>
      </c>
      <c r="B6" s="15" t="s">
        <v>54</v>
      </c>
      <c r="C6" s="16" t="s">
        <v>55</v>
      </c>
      <c r="D6" s="147"/>
      <c r="E6" s="119"/>
      <c r="F6" s="122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17" t="s">
        <v>147</v>
      </c>
      <c r="B7" s="17" t="s">
        <v>148</v>
      </c>
      <c r="C7" s="17" t="s">
        <v>150</v>
      </c>
      <c r="D7" s="107" t="s">
        <v>160</v>
      </c>
      <c r="E7" s="109" t="s">
        <v>169</v>
      </c>
      <c r="F7" s="18">
        <v>605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17" t="s">
        <v>147</v>
      </c>
      <c r="B8" s="17" t="s">
        <v>148</v>
      </c>
      <c r="C8" s="17" t="s">
        <v>148</v>
      </c>
      <c r="D8" s="107" t="s">
        <v>161</v>
      </c>
      <c r="E8" s="109" t="s">
        <v>170</v>
      </c>
      <c r="F8" s="18">
        <v>10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4" sqref="E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111</v>
      </c>
      <c r="I2" s="51"/>
    </row>
    <row r="3" spans="1:9" ht="25.5" customHeight="1">
      <c r="A3" s="116" t="s">
        <v>112</v>
      </c>
      <c r="B3" s="116"/>
      <c r="C3" s="116"/>
      <c r="D3" s="116"/>
      <c r="E3" s="116"/>
      <c r="F3" s="116"/>
      <c r="G3" s="116"/>
      <c r="H3" s="116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19" t="s">
        <v>113</v>
      </c>
      <c r="B5" s="119" t="s">
        <v>114</v>
      </c>
      <c r="C5" s="122" t="s">
        <v>115</v>
      </c>
      <c r="D5" s="122"/>
      <c r="E5" s="122"/>
      <c r="F5" s="122"/>
      <c r="G5" s="122"/>
      <c r="H5" s="122"/>
      <c r="I5" s="51"/>
    </row>
    <row r="6" spans="1:9" ht="19.5" customHeight="1">
      <c r="A6" s="119"/>
      <c r="B6" s="119"/>
      <c r="C6" s="148" t="s">
        <v>33</v>
      </c>
      <c r="D6" s="150" t="s">
        <v>116</v>
      </c>
      <c r="E6" s="36" t="s">
        <v>117</v>
      </c>
      <c r="F6" s="37"/>
      <c r="G6" s="37"/>
      <c r="H6" s="151" t="s">
        <v>118</v>
      </c>
      <c r="I6" s="51"/>
    </row>
    <row r="7" spans="1:9" ht="33.75" customHeight="1">
      <c r="A7" s="120"/>
      <c r="B7" s="120"/>
      <c r="C7" s="149"/>
      <c r="D7" s="121"/>
      <c r="E7" s="38" t="s">
        <v>48</v>
      </c>
      <c r="F7" s="39" t="s">
        <v>119</v>
      </c>
      <c r="G7" s="40" t="s">
        <v>120</v>
      </c>
      <c r="H7" s="145"/>
      <c r="I7" s="51"/>
    </row>
    <row r="8" spans="1:9" ht="19.5" customHeight="1">
      <c r="A8" s="107" t="s">
        <v>159</v>
      </c>
      <c r="B8" s="114" t="s">
        <v>130</v>
      </c>
      <c r="C8" s="19">
        <v>76.4</v>
      </c>
      <c r="D8" s="54">
        <v>0</v>
      </c>
      <c r="E8" s="54">
        <v>70</v>
      </c>
      <c r="F8" s="54">
        <v>0</v>
      </c>
      <c r="G8" s="18">
        <v>70</v>
      </c>
      <c r="H8" s="55">
        <v>6.4</v>
      </c>
      <c r="I8" s="5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dison</cp:lastModifiedBy>
  <cp:lastPrinted>2017-02-14T06:52:21Z</cp:lastPrinted>
  <dcterms:created xsi:type="dcterms:W3CDTF">1996-12-17T01:32:42Z</dcterms:created>
  <dcterms:modified xsi:type="dcterms:W3CDTF">2017-11-08T09:43:54Z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