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'1'!$A$1:$D$24</definedName>
    <definedName name="_xlnm.Print_Area" localSheetId="3">'1-2'!$A$1:$J$63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<sst xmlns="http://schemas.openxmlformats.org/spreadsheetml/2006/main" count="763" uniqueCount="236">
  <si>
    <t>附件2</t>
  </si>
  <si>
    <t>江油市永胜镇人民政府</t>
  </si>
  <si>
    <t>2017年部门预算</t>
  </si>
  <si>
    <t>报送日期：   2017  年  3 月 24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</si>
  <si>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</si>
  <si>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</si>
  <si>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</si>
  <si>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</si>
  <si>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</si>
  <si>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</si>
  <si>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</si>
  <si>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</si>
  <si>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</si>
  <si>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</si>
  <si>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</si>
  <si>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</si>
  <si>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</si>
  <si>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</si>
  <si>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</si>
  <si>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</si>
  <si>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</si>
  <si>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</si>
  <si>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六、社会保障和就业支出</t>
  </si>
  <si>
    <t>七、医疗卫生与计划生育支出</t>
  </si>
  <si>
    <t>八、城乡社区支出</t>
  </si>
  <si>
    <t>九、农林水支出</t>
  </si>
  <si>
    <t>十、住房保障支出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</si>
  <si>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</si>
  <si>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</si>
  <si>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</si>
  <si>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</si>
  <si>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</si>
  <si>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</si>
  <si>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</si>
  <si>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</si>
  <si>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</si>
  <si>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</si>
  <si>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</si>
  <si>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</si>
  <si>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</si>
  <si>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</si>
  <si>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</si>
  <si>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</si>
  <si>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</si>
  <si>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</si>
  <si>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</si>
  <si>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</si>
  <si>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</si>
  <si>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</si>
  <si>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</si>
  <si>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</si>
  <si>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</si>
  <si>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</si>
  <si>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</si>
  <si>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</si>
  <si>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</si>
  <si>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</si>
  <si>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</si>
  <si>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</si>
  <si>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</si>
  <si>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</si>
  <si>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</si>
  <si>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</si>
  <si>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722101</t>
  </si>
  <si>
    <t>人大及人大代表工作站工作经费</t>
  </si>
  <si>
    <t>遗属补助</t>
  </si>
  <si>
    <t>乡镇工作补贴</t>
  </si>
  <si>
    <t>公务交通补贴</t>
  </si>
  <si>
    <t>党建工作经费</t>
  </si>
  <si>
    <t>民政</t>
  </si>
  <si>
    <t>社区经费</t>
  </si>
  <si>
    <t>社区办公费</t>
  </si>
  <si>
    <t>一村一名大学生生活补助</t>
  </si>
  <si>
    <t>一村一名大学生住房公积金</t>
  </si>
  <si>
    <t>一村一名大学生社会保障缴费</t>
  </si>
  <si>
    <t>三资人员生活补贴</t>
  </si>
  <si>
    <t>三资中心办公费</t>
  </si>
  <si>
    <t>护林员补贴</t>
  </si>
  <si>
    <t>2010301</t>
  </si>
  <si>
    <t>年初人员及公用</t>
  </si>
  <si>
    <t>预留公务员一次性奖金</t>
  </si>
  <si>
    <t>预留公务员津补贴</t>
  </si>
  <si>
    <t>预留目标奖慰问金</t>
  </si>
  <si>
    <t>临聘人员工资</t>
  </si>
  <si>
    <t>2010302</t>
  </si>
  <si>
    <t>便民服务中心运行经费</t>
  </si>
  <si>
    <t>平安创建经费</t>
  </si>
  <si>
    <t>扶贫工作经费</t>
  </si>
  <si>
    <t>生态环境保护工作经费</t>
  </si>
  <si>
    <t>武装工作经费</t>
  </si>
  <si>
    <t>单元化联户共建工作经费</t>
  </si>
  <si>
    <t>食品、药品监督检查工作经费</t>
  </si>
  <si>
    <t>安全监管专项工作经费</t>
  </si>
  <si>
    <t>信访、社会治安综合治理经费</t>
  </si>
  <si>
    <t>文物保护工作经费</t>
  </si>
  <si>
    <t>农村工作经费</t>
  </si>
  <si>
    <t>机关服务支出</t>
  </si>
  <si>
    <t>2010399</t>
  </si>
  <si>
    <t>2011102</t>
  </si>
  <si>
    <t>纪检工作经费</t>
  </si>
  <si>
    <t>2050803</t>
  </si>
  <si>
    <t>2080501</t>
  </si>
  <si>
    <t>2080502</t>
  </si>
  <si>
    <t>2080505</t>
  </si>
  <si>
    <t>2101101</t>
  </si>
  <si>
    <t>2101102</t>
  </si>
  <si>
    <t>2120399</t>
  </si>
  <si>
    <t>场镇基础设施维修经费</t>
  </si>
  <si>
    <t>2120501</t>
  </si>
  <si>
    <t>城乡环境综合治理经费</t>
  </si>
  <si>
    <t>2130104</t>
  </si>
  <si>
    <t>预留事业奖励性绩效</t>
  </si>
  <si>
    <t>2130126</t>
  </si>
  <si>
    <t>一事一议项目工作推动经费</t>
  </si>
  <si>
    <t>2130314</t>
  </si>
  <si>
    <t>防汛、抗旱工作经费</t>
  </si>
  <si>
    <t>2130705</t>
  </si>
  <si>
    <t>退养村干部、离职村干部生活补助</t>
  </si>
  <si>
    <t>村干部任期补助</t>
  </si>
  <si>
    <t>村（社）经费</t>
  </si>
  <si>
    <t>村办公费</t>
  </si>
  <si>
    <t>2210201</t>
  </si>
  <si>
    <t>社会保障缴费</t>
  </si>
  <si>
    <t>涪江水流域</t>
  </si>
  <si>
    <t>第一书记工作经费</t>
  </si>
  <si>
    <t>农村综合改革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</si>
  <si>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</si>
  <si>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</si>
  <si>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</si>
  <si>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</si>
  <si>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</si>
  <si>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</si>
  <si>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</si>
  <si>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</si>
  <si>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</si>
  <si>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</si>
  <si>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</si>
  <si>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</si>
  <si>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</si>
  <si>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</si>
  <si>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</si>
  <si>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</si>
  <si>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</si>
  <si>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</si>
  <si>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</si>
  <si>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</si>
  <si>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</si>
  <si>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</si>
  <si>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</si>
  <si>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</si>
  <si>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</si>
  <si>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</si>
  <si>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</si>
  <si>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</si>
  <si>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医疗卫生与计划生育支出</t>
  </si>
  <si>
    <t xml:space="preserve">  城乡社区支出</t>
  </si>
  <si>
    <t xml:space="preserve">  农林水支出</t>
  </si>
  <si>
    <t xml:space="preserve">  住房保障支出</t>
  </si>
  <si>
    <t>……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</si>
  <si>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</si>
  <si>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</si>
  <si>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</si>
  <si>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</si>
  <si>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</si>
  <si>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</si>
  <si>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</si>
  <si>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</si>
  <si>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</si>
  <si>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</si>
  <si>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</si>
  <si>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</si>
  <si>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</si>
  <si>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</si>
  <si>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</si>
  <si>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</si>
  <si>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绩效工资</t>
  </si>
  <si>
    <t>办公费</t>
  </si>
  <si>
    <t>水费</t>
  </si>
  <si>
    <t>电费</t>
  </si>
  <si>
    <t>邮电费</t>
  </si>
  <si>
    <t>物业管理费</t>
  </si>
  <si>
    <t>差旅费</t>
  </si>
  <si>
    <t>会议费</t>
  </si>
  <si>
    <t>培训费</t>
  </si>
  <si>
    <t>公务接待费</t>
  </si>
  <si>
    <t>工会经费</t>
  </si>
  <si>
    <t>福利费</t>
  </si>
  <si>
    <t>公务用车运行维护费</t>
  </si>
  <si>
    <t>其他商品及服务支出</t>
  </si>
  <si>
    <t>离休费</t>
  </si>
  <si>
    <t>退休费</t>
  </si>
  <si>
    <t>抚恤金</t>
  </si>
  <si>
    <t>生活补助</t>
  </si>
  <si>
    <t>奖励金</t>
  </si>
  <si>
    <t>住房公积金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</si>
  <si>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</si>
  <si>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</si>
  <si>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</si>
  <si>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</si>
  <si>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</si>
  <si>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</si>
  <si>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</si>
  <si>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</si>
  <si>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</si>
  <si>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</si>
  <si>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</si>
  <si>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</si>
  <si>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</si>
  <si>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</si>
  <si>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</si>
  <si>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</si>
  <si>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</si>
  <si>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</si>
  <si>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</si>
  <si>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</si>
  <si>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</si>
  <si>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</si>
  <si>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</si>
  <si>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</si>
  <si>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</si>
  <si>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</si>
  <si>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</si>
  <si>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</si>
  <si>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</si>
  <si>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</si>
  <si>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</si>
  <si>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永胜镇政府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</si>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</sst>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);\(0.00\)"/>
    <numFmt numFmtId="178" formatCode="0.00_ "/>
    <numFmt numFmtId="179" formatCode="0.00_);[Red]\(0.00\)"/>
    <numFmt numFmtId="180" formatCode="&quot;\&quot;#,##0.00_);\(&quot;\&quot;#,##0.00\)"/>
    <numFmt numFmtId="181" formatCode="#,##0.0000"/>
  </numFmts>
  <fonts count="65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2"/>
      <color indexed="8"/>
      <name val="仿宋_GB2312"/>
      <family val="3"/>
    </font>
    <font>
      <b/>
      <sz val="16"/>
      <name val="宋体"/>
      <family val="0"/>
    </font>
    <font>
      <sz val="18"/>
      <name val="仿宋_GB2312"/>
      <family val="3"/>
    </font>
    <font>
      <b/>
      <sz val="18"/>
      <name val="仿宋_GB2312"/>
      <family val="3"/>
    </font>
    <font>
      <sz val="18"/>
      <color indexed="8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49" fontId="13" fillId="0" borderId="15" xfId="0" applyNumberFormat="1" applyFont="1" applyFill="1" applyBorder="1" applyAlignment="1" applyProtection="1">
      <alignment vertical="center" wrapText="1"/>
      <protection/>
    </xf>
    <xf numFmtId="49" fontId="13" fillId="0" borderId="14" xfId="0" applyNumberFormat="1" applyFont="1" applyFill="1" applyBorder="1" applyAlignment="1" applyProtection="1">
      <alignment vertical="center" wrapText="1"/>
      <protection/>
    </xf>
    <xf numFmtId="176" fontId="13" fillId="0" borderId="18" xfId="0" applyNumberFormat="1" applyFont="1" applyFill="1" applyBorder="1" applyAlignment="1" applyProtection="1">
      <alignment vertical="center" wrapText="1"/>
      <protection/>
    </xf>
    <xf numFmtId="176" fontId="13" fillId="0" borderId="15" xfId="0" applyNumberFormat="1" applyFont="1" applyFill="1" applyBorder="1" applyAlignment="1" applyProtection="1">
      <alignment vertical="center" wrapText="1"/>
      <protection/>
    </xf>
    <xf numFmtId="176" fontId="13" fillId="0" borderId="14" xfId="0" applyNumberFormat="1" applyFont="1" applyFill="1" applyBorder="1" applyAlignment="1" applyProtection="1">
      <alignment vertical="center" wrapText="1"/>
      <protection/>
    </xf>
    <xf numFmtId="176" fontId="13" fillId="0" borderId="2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 applyProtection="1">
      <alignment vertical="center" wrapText="1"/>
      <protection/>
    </xf>
    <xf numFmtId="0" fontId="15" fillId="0" borderId="14" xfId="0" applyFont="1" applyFill="1" applyBorder="1" applyAlignment="1">
      <alignment horizontal="left" vertical="center" wrapText="1"/>
    </xf>
    <xf numFmtId="177" fontId="15" fillId="0" borderId="14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/>
    </xf>
    <xf numFmtId="1" fontId="14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177" fontId="16" fillId="0" borderId="0" xfId="0" applyNumberFormat="1" applyFont="1" applyFill="1" applyAlignment="1" applyProtection="1">
      <alignment horizontal="centerContinuous" vertical="center"/>
      <protection/>
    </xf>
    <xf numFmtId="177" fontId="2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vertical="center" wrapText="1"/>
      <protection/>
    </xf>
    <xf numFmtId="177" fontId="13" fillId="0" borderId="14" xfId="0" applyNumberFormat="1" applyFont="1" applyFill="1" applyBorder="1" applyAlignment="1">
      <alignment horizontal="center" vertical="center" wrapText="1"/>
    </xf>
    <xf numFmtId="178" fontId="13" fillId="0" borderId="14" xfId="0" applyNumberFormat="1" applyFont="1" applyFill="1" applyBorder="1" applyAlignment="1">
      <alignment horizontal="center" vertical="center" wrapText="1"/>
    </xf>
    <xf numFmtId="179" fontId="13" fillId="0" borderId="14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Alignment="1">
      <alignment/>
    </xf>
    <xf numFmtId="177" fontId="17" fillId="0" borderId="0" xfId="0" applyNumberFormat="1" applyFont="1" applyFill="1" applyAlignment="1">
      <alignment horizontal="center" vertical="center"/>
    </xf>
    <xf numFmtId="177" fontId="17" fillId="0" borderId="0" xfId="0" applyNumberFormat="1" applyFont="1" applyFill="1" applyAlignment="1">
      <alignment/>
    </xf>
    <xf numFmtId="177" fontId="17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left"/>
    </xf>
    <xf numFmtId="177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 applyProtection="1">
      <alignment horizontal="center" vertical="center"/>
      <protection/>
    </xf>
    <xf numFmtId="177" fontId="18" fillId="0" borderId="0" xfId="0" applyNumberFormat="1" applyFont="1" applyFill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left"/>
      <protection/>
    </xf>
    <xf numFmtId="0" fontId="17" fillId="33" borderId="0" xfId="0" applyNumberFormat="1" applyFont="1" applyFill="1" applyAlignment="1">
      <alignment/>
    </xf>
    <xf numFmtId="177" fontId="17" fillId="33" borderId="0" xfId="0" applyNumberFormat="1" applyFont="1" applyFill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33" borderId="15" xfId="0" applyNumberFormat="1" applyFont="1" applyFill="1" applyBorder="1" applyAlignment="1" applyProtection="1">
      <alignment horizontal="center" vertical="center" wrapText="1"/>
      <protection/>
    </xf>
    <xf numFmtId="177" fontId="17" fillId="33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15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177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>
      <alignment horizontal="center" vertical="center" wrapText="1"/>
    </xf>
    <xf numFmtId="0" fontId="17" fillId="33" borderId="16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177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 applyProtection="1">
      <alignment horizontal="center" vertical="center" wrapText="1"/>
      <protection/>
    </xf>
    <xf numFmtId="176" fontId="17" fillId="0" borderId="14" xfId="0" applyNumberFormat="1" applyFont="1" applyFill="1" applyBorder="1" applyAlignment="1" applyProtection="1">
      <alignment horizontal="center" vertical="center" wrapText="1"/>
      <protection/>
    </xf>
    <xf numFmtId="178" fontId="17" fillId="0" borderId="14" xfId="0" applyNumberFormat="1" applyFont="1" applyFill="1" applyBorder="1" applyAlignment="1">
      <alignment horizontal="center" vertical="center" wrapText="1"/>
    </xf>
    <xf numFmtId="1" fontId="17" fillId="0" borderId="14" xfId="0" applyNumberFormat="1" applyFont="1" applyFill="1" applyBorder="1" applyAlignment="1">
      <alignment horizontal="center"/>
    </xf>
    <xf numFmtId="177" fontId="17" fillId="0" borderId="14" xfId="0" applyNumberFormat="1" applyFont="1" applyFill="1" applyBorder="1" applyAlignment="1">
      <alignment horizontal="center" vertical="center"/>
    </xf>
    <xf numFmtId="179" fontId="17" fillId="0" borderId="14" xfId="0" applyNumberFormat="1" applyFont="1" applyFill="1" applyBorder="1" applyAlignment="1">
      <alignment horizontal="center" vertical="center" wrapText="1"/>
    </xf>
    <xf numFmtId="177" fontId="19" fillId="0" borderId="14" xfId="0" applyNumberFormat="1" applyFont="1" applyFill="1" applyBorder="1" applyAlignment="1">
      <alignment horizontal="center" vertical="center" wrapText="1"/>
    </xf>
    <xf numFmtId="179" fontId="19" fillId="0" borderId="14" xfId="0" applyNumberFormat="1" applyFont="1" applyFill="1" applyBorder="1" applyAlignment="1">
      <alignment horizontal="center" vertical="center" wrapText="1"/>
    </xf>
    <xf numFmtId="177" fontId="19" fillId="0" borderId="15" xfId="0" applyNumberFormat="1" applyFont="1" applyFill="1" applyBorder="1" applyAlignment="1">
      <alignment horizontal="center" vertical="center" wrapText="1"/>
    </xf>
    <xf numFmtId="177" fontId="19" fillId="0" borderId="18" xfId="0" applyNumberFormat="1" applyFont="1" applyFill="1" applyBorder="1" applyAlignment="1">
      <alignment horizontal="center" vertical="center" wrapText="1"/>
    </xf>
    <xf numFmtId="177" fontId="19" fillId="0" borderId="21" xfId="0" applyNumberFormat="1" applyFont="1" applyFill="1" applyBorder="1" applyAlignment="1">
      <alignment horizontal="center" vertical="center" wrapText="1"/>
    </xf>
    <xf numFmtId="177" fontId="17" fillId="0" borderId="14" xfId="0" applyNumberFormat="1" applyFont="1" applyFill="1" applyBorder="1" applyAlignment="1">
      <alignment horizontal="center" vertical="center" wrapText="1"/>
    </xf>
    <xf numFmtId="1" fontId="17" fillId="0" borderId="14" xfId="0" applyNumberFormat="1" applyFont="1" applyFill="1" applyBorder="1" applyAlignment="1">
      <alignment horizontal="center"/>
    </xf>
    <xf numFmtId="177" fontId="17" fillId="33" borderId="0" xfId="0" applyNumberFormat="1" applyFont="1" applyFill="1" applyAlignment="1">
      <alignment/>
    </xf>
    <xf numFmtId="0" fontId="17" fillId="33" borderId="18" xfId="0" applyNumberFormat="1" applyFont="1" applyFill="1" applyBorder="1" applyAlignment="1" applyProtection="1">
      <alignment horizontal="center" vertical="center" wrapText="1"/>
      <protection/>
    </xf>
    <xf numFmtId="177" fontId="17" fillId="33" borderId="15" xfId="0" applyNumberFormat="1" applyFont="1" applyFill="1" applyBorder="1" applyAlignment="1" applyProtection="1">
      <alignment horizontal="center" vertical="center" wrapText="1"/>
      <protection/>
    </xf>
    <xf numFmtId="177" fontId="17" fillId="33" borderId="18" xfId="0" applyNumberFormat="1" applyFont="1" applyFill="1" applyBorder="1" applyAlignment="1" applyProtection="1">
      <alignment horizontal="center" vertical="center" wrapText="1"/>
      <protection/>
    </xf>
    <xf numFmtId="177" fontId="17" fillId="0" borderId="12" xfId="0" applyNumberFormat="1" applyFont="1" applyFill="1" applyBorder="1" applyAlignment="1" applyProtection="1">
      <alignment horizontal="center" vertical="center" wrapText="1"/>
      <protection/>
    </xf>
    <xf numFmtId="177" fontId="17" fillId="0" borderId="11" xfId="0" applyNumberFormat="1" applyFont="1" applyFill="1" applyBorder="1" applyAlignment="1" applyProtection="1">
      <alignment horizontal="center" vertical="center" wrapText="1"/>
      <protection/>
    </xf>
    <xf numFmtId="176" fontId="17" fillId="0" borderId="14" xfId="0" applyNumberFormat="1" applyFont="1" applyFill="1" applyBorder="1" applyAlignment="1" applyProtection="1">
      <alignment horizontal="center" vertical="center" wrapText="1"/>
      <protection/>
    </xf>
    <xf numFmtId="1" fontId="17" fillId="0" borderId="14" xfId="0" applyNumberFormat="1" applyFont="1" applyFill="1" applyBorder="1" applyAlignment="1">
      <alignment horizontal="center"/>
    </xf>
    <xf numFmtId="177" fontId="17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177" fontId="17" fillId="0" borderId="14" xfId="0" applyNumberFormat="1" applyFont="1" applyFill="1" applyBorder="1" applyAlignment="1">
      <alignment horizontal="center" vertical="center"/>
    </xf>
    <xf numFmtId="0" fontId="19" fillId="33" borderId="0" xfId="0" applyNumberFormat="1" applyFont="1" applyFill="1" applyAlignment="1">
      <alignment/>
    </xf>
    <xf numFmtId="177" fontId="19" fillId="33" borderId="0" xfId="0" applyNumberFormat="1" applyFont="1" applyFill="1" applyAlignment="1">
      <alignment vertical="center"/>
    </xf>
    <xf numFmtId="0" fontId="17" fillId="33" borderId="18" xfId="0" applyNumberFormat="1" applyFont="1" applyFill="1" applyBorder="1" applyAlignment="1" applyProtection="1">
      <alignment horizontal="center" vertical="center" wrapText="1"/>
      <protection/>
    </xf>
    <xf numFmtId="0" fontId="19" fillId="33" borderId="18" xfId="0" applyNumberFormat="1" applyFont="1" applyFill="1" applyBorder="1" applyAlignment="1">
      <alignment horizontal="center" vertical="center" wrapText="1"/>
    </xf>
    <xf numFmtId="177" fontId="19" fillId="33" borderId="18" xfId="0" applyNumberFormat="1" applyFont="1" applyFill="1" applyBorder="1" applyAlignment="1">
      <alignment horizontal="center" vertical="center" wrapText="1"/>
    </xf>
    <xf numFmtId="177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33" borderId="14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wrapText="1"/>
    </xf>
    <xf numFmtId="0" fontId="20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177" fontId="4" fillId="33" borderId="0" xfId="0" applyNumberFormat="1" applyFont="1" applyFill="1" applyAlignment="1">
      <alignment/>
    </xf>
    <xf numFmtId="177" fontId="3" fillId="0" borderId="0" xfId="0" applyNumberFormat="1" applyFont="1" applyFill="1" applyAlignment="1" applyProtection="1">
      <alignment horizontal="center" vertical="center"/>
      <protection/>
    </xf>
    <xf numFmtId="177" fontId="4" fillId="33" borderId="0" xfId="0" applyNumberFormat="1" applyFont="1" applyFill="1" applyAlignment="1">
      <alignment/>
    </xf>
    <xf numFmtId="177" fontId="4" fillId="33" borderId="14" xfId="0" applyNumberFormat="1" applyFont="1" applyFill="1" applyBorder="1" applyAlignment="1" applyProtection="1">
      <alignment horizontal="center" vertical="center"/>
      <protection/>
    </xf>
    <xf numFmtId="177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" fontId="0" fillId="0" borderId="15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4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/>
    </xf>
    <xf numFmtId="1" fontId="14" fillId="0" borderId="0" xfId="0" applyNumberFormat="1" applyFont="1" applyFill="1" applyAlignment="1">
      <alignment horizontal="left" vertical="center"/>
    </xf>
    <xf numFmtId="177" fontId="2" fillId="33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Continuous" vertical="center"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0" fontId="13" fillId="0" borderId="14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 applyProtection="1">
      <alignment vertical="center" wrapText="1"/>
      <protection/>
    </xf>
    <xf numFmtId="0" fontId="15" fillId="0" borderId="25" xfId="0" applyFont="1" applyFill="1" applyBorder="1" applyAlignment="1">
      <alignment horizontal="left" vertical="center" wrapText="1"/>
    </xf>
    <xf numFmtId="177" fontId="2" fillId="0" borderId="23" xfId="0" applyNumberFormat="1" applyFont="1" applyFill="1" applyBorder="1" applyAlignment="1" applyProtection="1">
      <alignment vertical="center" wrapText="1"/>
      <protection/>
    </xf>
    <xf numFmtId="176" fontId="2" fillId="0" borderId="23" xfId="0" applyNumberFormat="1" applyFont="1" applyFill="1" applyBorder="1" applyAlignment="1" applyProtection="1">
      <alignment vertical="center" wrapText="1"/>
      <protection/>
    </xf>
    <xf numFmtId="179" fontId="13" fillId="0" borderId="25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/>
    </xf>
    <xf numFmtId="1" fontId="13" fillId="0" borderId="14" xfId="0" applyNumberFormat="1" applyFont="1" applyFill="1" applyBorder="1" applyAlignment="1">
      <alignment/>
    </xf>
    <xf numFmtId="177" fontId="13" fillId="0" borderId="14" xfId="0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176" fontId="2" fillId="0" borderId="25" xfId="0" applyNumberFormat="1" applyFont="1" applyFill="1" applyBorder="1" applyAlignment="1" applyProtection="1">
      <alignment vertical="center" wrapText="1"/>
      <protection/>
    </xf>
    <xf numFmtId="176" fontId="2" fillId="0" borderId="24" xfId="0" applyNumberFormat="1" applyFont="1" applyFill="1" applyBorder="1" applyAlignment="1" applyProtection="1">
      <alignment vertical="center" wrapText="1"/>
      <protection/>
    </xf>
    <xf numFmtId="0" fontId="20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13" fillId="0" borderId="14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Alignment="1">
      <alignment/>
    </xf>
    <xf numFmtId="1" fontId="23" fillId="0" borderId="0" xfId="0" applyNumberFormat="1" applyFont="1" applyFill="1" applyAlignment="1">
      <alignment/>
    </xf>
    <xf numFmtId="181" fontId="24" fillId="0" borderId="0" xfId="0" applyNumberFormat="1" applyFont="1" applyFill="1" applyAlignment="1" applyProtection="1">
      <alignment horizontal="center" vertical="top"/>
      <protection/>
    </xf>
    <xf numFmtId="1" fontId="25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6" fillId="0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8" sqref="A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247" t="s">
        <v>0</v>
      </c>
    </row>
    <row r="3" ht="63.75" customHeight="1">
      <c r="A3" s="248" t="s">
        <v>1</v>
      </c>
    </row>
    <row r="4" ht="107.25" customHeight="1">
      <c r="A4" s="249" t="s">
        <v>2</v>
      </c>
    </row>
    <row r="5" ht="409.5" customHeight="1" hidden="1">
      <c r="A5" s="250">
        <v>3.637978807091713E-12</v>
      </c>
    </row>
    <row r="6" ht="22.5">
      <c r="A6" s="251"/>
    </row>
    <row r="7" ht="78" customHeight="1"/>
    <row r="8" ht="82.5" customHeight="1">
      <c r="A8" s="252" t="s">
        <v>3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A8" sqref="A8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227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228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229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39</v>
      </c>
      <c r="B5" s="10"/>
      <c r="C5" s="10"/>
      <c r="D5" s="11"/>
      <c r="E5" s="12"/>
      <c r="F5" s="13" t="s">
        <v>230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50</v>
      </c>
      <c r="B6" s="15"/>
      <c r="C6" s="16"/>
      <c r="D6" s="17" t="s">
        <v>51</v>
      </c>
      <c r="E6" s="18" t="s">
        <v>132</v>
      </c>
      <c r="F6" s="19" t="s">
        <v>40</v>
      </c>
      <c r="G6" s="19" t="s">
        <v>128</v>
      </c>
      <c r="H6" s="13" t="s">
        <v>129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60</v>
      </c>
      <c r="B7" s="21" t="s">
        <v>61</v>
      </c>
      <c r="C7" s="22" t="s">
        <v>62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0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231</v>
      </c>
      <c r="I2" s="66"/>
    </row>
    <row r="3" spans="1:9" ht="25.5" customHeight="1">
      <c r="A3" s="6" t="s">
        <v>232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229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219</v>
      </c>
      <c r="B5" s="18" t="s">
        <v>220</v>
      </c>
      <c r="C5" s="13" t="s">
        <v>221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40</v>
      </c>
      <c r="D6" s="47" t="s">
        <v>222</v>
      </c>
      <c r="E6" s="48" t="s">
        <v>223</v>
      </c>
      <c r="F6" s="49"/>
      <c r="G6" s="49"/>
      <c r="H6" s="50" t="s">
        <v>184</v>
      </c>
      <c r="I6" s="66"/>
    </row>
    <row r="7" spans="1:9" ht="33.75" customHeight="1">
      <c r="A7" s="24"/>
      <c r="B7" s="24"/>
      <c r="C7" s="51"/>
      <c r="D7" s="25"/>
      <c r="E7" s="52" t="s">
        <v>55</v>
      </c>
      <c r="F7" s="53" t="s">
        <v>224</v>
      </c>
      <c r="G7" s="54" t="s">
        <v>225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tabSelected="1" workbookViewId="0" topLeftCell="A13">
      <selection activeCell="A8" sqref="A8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233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234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229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39</v>
      </c>
      <c r="B5" s="10"/>
      <c r="C5" s="10"/>
      <c r="D5" s="11"/>
      <c r="E5" s="12"/>
      <c r="F5" s="13" t="s">
        <v>235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50</v>
      </c>
      <c r="B6" s="15"/>
      <c r="C6" s="16"/>
      <c r="D6" s="17" t="s">
        <v>51</v>
      </c>
      <c r="E6" s="18" t="s">
        <v>132</v>
      </c>
      <c r="F6" s="19" t="s">
        <v>40</v>
      </c>
      <c r="G6" s="19" t="s">
        <v>128</v>
      </c>
      <c r="H6" s="13" t="s">
        <v>129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60</v>
      </c>
      <c r="B7" s="21" t="s">
        <v>61</v>
      </c>
      <c r="C7" s="22" t="s">
        <v>62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workbookViewId="0" topLeftCell="A4">
      <selection activeCell="D19" sqref="D19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244"/>
    </row>
    <row r="2" spans="1:31" ht="20.25" customHeight="1">
      <c r="A2" s="169"/>
      <c r="B2" s="169"/>
      <c r="C2" s="169"/>
      <c r="D2" s="44" t="s">
        <v>4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</row>
    <row r="3" spans="1:31" ht="20.25" customHeight="1">
      <c r="A3" s="6" t="s">
        <v>5</v>
      </c>
      <c r="B3" s="6"/>
      <c r="C3" s="6"/>
      <c r="D3" s="6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</row>
    <row r="4" spans="1:31" ht="20.25" customHeight="1">
      <c r="A4" s="170"/>
      <c r="B4" s="170"/>
      <c r="C4" s="42"/>
      <c r="D4" s="9" t="s">
        <v>6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</row>
    <row r="5" spans="1:31" ht="25.5" customHeight="1">
      <c r="A5" s="171" t="s">
        <v>7</v>
      </c>
      <c r="B5" s="171"/>
      <c r="C5" s="171" t="s">
        <v>8</v>
      </c>
      <c r="D5" s="171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</row>
    <row r="6" spans="1:31" ht="25.5" customHeight="1">
      <c r="A6" s="189" t="s">
        <v>9</v>
      </c>
      <c r="B6" s="189" t="s">
        <v>10</v>
      </c>
      <c r="C6" s="189" t="s">
        <v>9</v>
      </c>
      <c r="D6" s="245" t="s">
        <v>10</v>
      </c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</row>
    <row r="7" spans="1:31" ht="25.5" customHeight="1">
      <c r="A7" s="184" t="s">
        <v>11</v>
      </c>
      <c r="B7" s="176">
        <v>1082.79</v>
      </c>
      <c r="C7" s="184" t="s">
        <v>12</v>
      </c>
      <c r="D7" s="176">
        <v>361.08</v>
      </c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</row>
    <row r="8" spans="1:31" ht="25.5" customHeight="1">
      <c r="A8" s="184" t="s">
        <v>13</v>
      </c>
      <c r="B8" s="176">
        <v>0</v>
      </c>
      <c r="C8" s="184" t="s">
        <v>14</v>
      </c>
      <c r="D8" s="176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</row>
    <row r="9" spans="1:31" ht="25.5" customHeight="1">
      <c r="A9" s="184" t="s">
        <v>15</v>
      </c>
      <c r="B9" s="176">
        <v>0</v>
      </c>
      <c r="C9" s="184" t="s">
        <v>16</v>
      </c>
      <c r="D9" s="176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</row>
    <row r="10" spans="1:31" ht="25.5" customHeight="1">
      <c r="A10" s="184" t="s">
        <v>17</v>
      </c>
      <c r="B10" s="176">
        <v>0</v>
      </c>
      <c r="C10" s="184" t="s">
        <v>18</v>
      </c>
      <c r="D10" s="176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</row>
    <row r="11" spans="1:31" ht="25.5" customHeight="1">
      <c r="A11" s="184" t="s">
        <v>19</v>
      </c>
      <c r="B11" s="176">
        <v>0</v>
      </c>
      <c r="C11" s="184" t="s">
        <v>20</v>
      </c>
      <c r="D11" s="176">
        <v>3.16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</row>
    <row r="12" spans="1:31" ht="25.5" customHeight="1">
      <c r="A12" s="184" t="s">
        <v>21</v>
      </c>
      <c r="B12" s="176">
        <v>0</v>
      </c>
      <c r="C12" s="184" t="s">
        <v>22</v>
      </c>
      <c r="D12" s="176">
        <v>252.23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</row>
    <row r="13" spans="1:31" ht="25.5" customHeight="1">
      <c r="A13" s="184"/>
      <c r="B13" s="176"/>
      <c r="C13" s="184" t="s">
        <v>23</v>
      </c>
      <c r="D13" s="176">
        <v>13.72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</row>
    <row r="14" spans="1:31" ht="25.5" customHeight="1">
      <c r="A14" s="184"/>
      <c r="B14" s="176"/>
      <c r="C14" s="184" t="s">
        <v>24</v>
      </c>
      <c r="D14" s="176">
        <v>25.72</v>
      </c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</row>
    <row r="15" spans="1:31" ht="25.5" customHeight="1">
      <c r="A15" s="184"/>
      <c r="B15" s="176"/>
      <c r="C15" s="184" t="s">
        <v>25</v>
      </c>
      <c r="D15" s="176">
        <v>401.62</v>
      </c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</row>
    <row r="16" spans="1:31" ht="25.5" customHeight="1">
      <c r="A16" s="184"/>
      <c r="B16" s="176"/>
      <c r="C16" s="184" t="s">
        <v>26</v>
      </c>
      <c r="D16" s="176">
        <v>25.26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</row>
    <row r="17" spans="1:31" ht="25.5" customHeight="1">
      <c r="A17" s="184"/>
      <c r="B17" s="176"/>
      <c r="C17" s="184"/>
      <c r="D17" s="176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</row>
    <row r="18" spans="1:31" ht="25.5" customHeight="1">
      <c r="A18" s="184"/>
      <c r="B18" s="176"/>
      <c r="C18" s="184"/>
      <c r="D18" s="190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</row>
    <row r="19" spans="1:31" ht="25.5" customHeight="1">
      <c r="A19" s="189" t="s">
        <v>27</v>
      </c>
      <c r="B19" s="190">
        <v>1082.79</v>
      </c>
      <c r="C19" s="189" t="s">
        <v>28</v>
      </c>
      <c r="D19" s="190">
        <v>1082.79</v>
      </c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</row>
    <row r="20" spans="1:31" ht="25.5" customHeight="1">
      <c r="A20" s="184" t="s">
        <v>29</v>
      </c>
      <c r="B20" s="176"/>
      <c r="C20" s="184" t="s">
        <v>30</v>
      </c>
      <c r="D20" s="176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</row>
    <row r="21" spans="1:31" ht="25.5" customHeight="1">
      <c r="A21" s="184" t="s">
        <v>31</v>
      </c>
      <c r="B21" s="176"/>
      <c r="C21" s="184" t="s">
        <v>32</v>
      </c>
      <c r="D21" s="176"/>
      <c r="E21" s="197"/>
      <c r="F21" s="197"/>
      <c r="G21" s="246" t="s">
        <v>33</v>
      </c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</row>
    <row r="22" spans="1:31" ht="25.5" customHeight="1">
      <c r="A22" s="184"/>
      <c r="B22" s="176"/>
      <c r="C22" s="184" t="s">
        <v>34</v>
      </c>
      <c r="D22" s="176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</row>
    <row r="23" spans="1:31" ht="25.5" customHeight="1">
      <c r="A23" s="184"/>
      <c r="B23" s="192"/>
      <c r="C23" s="184"/>
      <c r="D23" s="190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</row>
    <row r="24" spans="1:31" ht="25.5" customHeight="1">
      <c r="A24" s="189" t="s">
        <v>35</v>
      </c>
      <c r="B24" s="192"/>
      <c r="C24" s="189" t="s">
        <v>36</v>
      </c>
      <c r="D24" s="190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</row>
    <row r="25" spans="1:31" ht="20.25" customHeight="1">
      <c r="A25" s="194"/>
      <c r="B25" s="195"/>
      <c r="C25" s="196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7"/>
  <sheetViews>
    <sheetView workbookViewId="0" topLeftCell="D1">
      <selection activeCell="H1" sqref="H1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6" width="7.75390625" style="83" customWidth="1"/>
    <col min="7" max="7" width="6.75390625" style="1" customWidth="1"/>
    <col min="8" max="8" width="10.75390625" style="1" customWidth="1"/>
    <col min="9" max="9" width="9.125" style="1" customWidth="1"/>
    <col min="10" max="10" width="7.75390625" style="1" customWidth="1"/>
    <col min="11" max="11" width="6.625" style="1" customWidth="1"/>
    <col min="12" max="12" width="7.25390625" style="1" customWidth="1"/>
    <col min="13" max="13" width="7.50390625" style="1" customWidth="1"/>
    <col min="14" max="14" width="7.003906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4" ht="27" customHeight="1">
      <c r="A1" s="215"/>
      <c r="B1" s="215"/>
      <c r="C1" s="215"/>
      <c r="D1" s="215"/>
    </row>
    <row r="2" spans="1:20" ht="19.5" customHeight="1">
      <c r="A2" s="3"/>
      <c r="B2" s="4"/>
      <c r="C2" s="4"/>
      <c r="D2" s="4"/>
      <c r="E2" s="4"/>
      <c r="F2" s="21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40"/>
      <c r="T2" s="241" t="s">
        <v>37</v>
      </c>
    </row>
    <row r="3" spans="1:20" ht="19.5" customHeight="1">
      <c r="A3" s="6" t="s">
        <v>38</v>
      </c>
      <c r="B3" s="6"/>
      <c r="C3" s="6"/>
      <c r="D3" s="6"/>
      <c r="E3" s="6"/>
      <c r="F3" s="20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89"/>
      <c r="G4" s="45"/>
      <c r="H4" s="45"/>
      <c r="I4" s="45"/>
      <c r="J4" s="232"/>
      <c r="K4" s="232"/>
      <c r="L4" s="232"/>
      <c r="M4" s="232"/>
      <c r="N4" s="232"/>
      <c r="O4" s="232"/>
      <c r="P4" s="232"/>
      <c r="Q4" s="232"/>
      <c r="R4" s="232"/>
      <c r="S4" s="34"/>
      <c r="T4" s="9" t="s">
        <v>6</v>
      </c>
    </row>
    <row r="5" spans="1:20" ht="19.5" customHeight="1">
      <c r="A5" s="10" t="s">
        <v>39</v>
      </c>
      <c r="B5" s="10"/>
      <c r="C5" s="10"/>
      <c r="D5" s="11"/>
      <c r="E5" s="12"/>
      <c r="F5" s="92" t="s">
        <v>40</v>
      </c>
      <c r="G5" s="13" t="s">
        <v>41</v>
      </c>
      <c r="H5" s="19" t="s">
        <v>42</v>
      </c>
      <c r="I5" s="19" t="s">
        <v>43</v>
      </c>
      <c r="J5" s="19" t="s">
        <v>44</v>
      </c>
      <c r="K5" s="19" t="s">
        <v>45</v>
      </c>
      <c r="L5" s="19"/>
      <c r="M5" s="233" t="s">
        <v>46</v>
      </c>
      <c r="N5" s="15" t="s">
        <v>47</v>
      </c>
      <c r="O5" s="234"/>
      <c r="P5" s="234"/>
      <c r="Q5" s="234"/>
      <c r="R5" s="234"/>
      <c r="S5" s="19" t="s">
        <v>48</v>
      </c>
      <c r="T5" s="19" t="s">
        <v>49</v>
      </c>
    </row>
    <row r="6" spans="1:20" ht="19.5" customHeight="1">
      <c r="A6" s="14" t="s">
        <v>50</v>
      </c>
      <c r="B6" s="14"/>
      <c r="C6" s="217"/>
      <c r="D6" s="18" t="s">
        <v>51</v>
      </c>
      <c r="E6" s="18" t="s">
        <v>52</v>
      </c>
      <c r="F6" s="92"/>
      <c r="G6" s="13"/>
      <c r="H6" s="19"/>
      <c r="I6" s="19"/>
      <c r="J6" s="19"/>
      <c r="K6" s="235" t="s">
        <v>53</v>
      </c>
      <c r="L6" s="19" t="s">
        <v>54</v>
      </c>
      <c r="M6" s="233"/>
      <c r="N6" s="19" t="s">
        <v>55</v>
      </c>
      <c r="O6" s="19" t="s">
        <v>56</v>
      </c>
      <c r="P6" s="19" t="s">
        <v>57</v>
      </c>
      <c r="Q6" s="19" t="s">
        <v>58</v>
      </c>
      <c r="R6" s="19" t="s">
        <v>59</v>
      </c>
      <c r="S6" s="19"/>
      <c r="T6" s="19"/>
    </row>
    <row r="7" spans="1:20" ht="30.75" customHeight="1">
      <c r="A7" s="21" t="s">
        <v>60</v>
      </c>
      <c r="B7" s="20" t="s">
        <v>61</v>
      </c>
      <c r="C7" s="22" t="s">
        <v>62</v>
      </c>
      <c r="D7" s="24"/>
      <c r="E7" s="24"/>
      <c r="F7" s="99"/>
      <c r="G7" s="26"/>
      <c r="H7" s="25"/>
      <c r="I7" s="25"/>
      <c r="J7" s="25"/>
      <c r="K7" s="236"/>
      <c r="L7" s="25"/>
      <c r="M7" s="237"/>
      <c r="N7" s="25"/>
      <c r="O7" s="25"/>
      <c r="P7" s="25"/>
      <c r="Q7" s="25"/>
      <c r="R7" s="25"/>
      <c r="S7" s="25"/>
      <c r="T7" s="25"/>
    </row>
    <row r="8" spans="1:20" ht="23.25" customHeight="1">
      <c r="A8" s="77">
        <v>2010102</v>
      </c>
      <c r="B8" s="78"/>
      <c r="C8" s="78"/>
      <c r="D8" s="70" t="s">
        <v>63</v>
      </c>
      <c r="E8" s="81" t="s">
        <v>64</v>
      </c>
      <c r="F8" s="218"/>
      <c r="G8" s="219"/>
      <c r="H8" s="220">
        <v>2</v>
      </c>
      <c r="I8" s="219"/>
      <c r="J8" s="28"/>
      <c r="K8" s="29"/>
      <c r="L8" s="219"/>
      <c r="M8" s="28"/>
      <c r="N8" s="29"/>
      <c r="O8" s="219"/>
      <c r="P8" s="219"/>
      <c r="Q8" s="219"/>
      <c r="R8" s="28"/>
      <c r="S8" s="29"/>
      <c r="T8" s="28"/>
    </row>
    <row r="9" spans="1:20" ht="23.25" customHeight="1">
      <c r="A9" s="77">
        <v>2010301</v>
      </c>
      <c r="B9" s="78"/>
      <c r="C9" s="78"/>
      <c r="D9" s="70" t="s">
        <v>63</v>
      </c>
      <c r="E9" s="81" t="s">
        <v>65</v>
      </c>
      <c r="F9" s="218"/>
      <c r="G9" s="219"/>
      <c r="H9" s="220">
        <v>1.93</v>
      </c>
      <c r="I9" s="219"/>
      <c r="J9" s="28"/>
      <c r="K9" s="29"/>
      <c r="L9" s="219"/>
      <c r="M9" s="28"/>
      <c r="N9" s="29"/>
      <c r="O9" s="219"/>
      <c r="P9" s="219"/>
      <c r="Q9" s="219"/>
      <c r="R9" s="28"/>
      <c r="S9" s="29"/>
      <c r="T9" s="28"/>
    </row>
    <row r="10" spans="1:20" ht="23.25" customHeight="1">
      <c r="A10" s="77">
        <v>2010301</v>
      </c>
      <c r="B10" s="78"/>
      <c r="C10" s="78"/>
      <c r="D10" s="70" t="s">
        <v>63</v>
      </c>
      <c r="E10" s="81" t="s">
        <v>66</v>
      </c>
      <c r="F10" s="218"/>
      <c r="G10" s="219"/>
      <c r="H10" s="220">
        <v>16.27</v>
      </c>
      <c r="I10" s="219"/>
      <c r="J10" s="28"/>
      <c r="K10" s="29"/>
      <c r="L10" s="219"/>
      <c r="M10" s="28"/>
      <c r="N10" s="29"/>
      <c r="O10" s="219"/>
      <c r="P10" s="219"/>
      <c r="Q10" s="219"/>
      <c r="R10" s="28"/>
      <c r="S10" s="29"/>
      <c r="T10" s="28"/>
    </row>
    <row r="11" spans="1:20" ht="23.25" customHeight="1">
      <c r="A11" s="77">
        <v>2010301</v>
      </c>
      <c r="B11" s="78"/>
      <c r="C11" s="78"/>
      <c r="D11" s="70" t="s">
        <v>63</v>
      </c>
      <c r="E11" s="81" t="s">
        <v>67</v>
      </c>
      <c r="F11" s="218"/>
      <c r="G11" s="219"/>
      <c r="H11" s="220">
        <v>18</v>
      </c>
      <c r="I11" s="219"/>
      <c r="J11" s="28"/>
      <c r="K11" s="29"/>
      <c r="L11" s="219"/>
      <c r="M11" s="28"/>
      <c r="N11" s="29"/>
      <c r="O11" s="219"/>
      <c r="P11" s="219"/>
      <c r="Q11" s="219"/>
      <c r="R11" s="28"/>
      <c r="S11" s="29"/>
      <c r="T11" s="28"/>
    </row>
    <row r="12" spans="1:20" ht="23.25" customHeight="1">
      <c r="A12" s="77">
        <v>2013102</v>
      </c>
      <c r="B12" s="78"/>
      <c r="C12" s="78"/>
      <c r="D12" s="70" t="s">
        <v>63</v>
      </c>
      <c r="E12" s="81" t="s">
        <v>68</v>
      </c>
      <c r="F12" s="218"/>
      <c r="G12" s="219"/>
      <c r="H12" s="220">
        <v>4</v>
      </c>
      <c r="I12" s="219"/>
      <c r="J12" s="28"/>
      <c r="K12" s="29"/>
      <c r="L12" s="219"/>
      <c r="M12" s="28"/>
      <c r="N12" s="29"/>
      <c r="O12" s="219"/>
      <c r="P12" s="219"/>
      <c r="Q12" s="219"/>
      <c r="R12" s="28"/>
      <c r="S12" s="29"/>
      <c r="T12" s="28"/>
    </row>
    <row r="13" spans="1:20" ht="23.25" customHeight="1">
      <c r="A13" s="77">
        <v>2080801</v>
      </c>
      <c r="B13" s="78"/>
      <c r="C13" s="78"/>
      <c r="D13" s="70" t="s">
        <v>63</v>
      </c>
      <c r="E13" s="81" t="s">
        <v>69</v>
      </c>
      <c r="F13" s="218"/>
      <c r="G13" s="219"/>
      <c r="H13" s="220">
        <v>12.65</v>
      </c>
      <c r="I13" s="219"/>
      <c r="J13" s="28"/>
      <c r="K13" s="29"/>
      <c r="L13" s="219"/>
      <c r="M13" s="28"/>
      <c r="N13" s="29"/>
      <c r="O13" s="219"/>
      <c r="P13" s="219"/>
      <c r="Q13" s="219"/>
      <c r="R13" s="28"/>
      <c r="S13" s="29"/>
      <c r="T13" s="28"/>
    </row>
    <row r="14" spans="1:20" ht="23.25" customHeight="1">
      <c r="A14" s="77">
        <v>2080803</v>
      </c>
      <c r="B14" s="78"/>
      <c r="C14" s="78"/>
      <c r="D14" s="70" t="s">
        <v>63</v>
      </c>
      <c r="E14" s="81" t="s">
        <v>69</v>
      </c>
      <c r="F14" s="218"/>
      <c r="G14" s="219"/>
      <c r="H14" s="220">
        <v>68.89</v>
      </c>
      <c r="I14" s="219"/>
      <c r="J14" s="28"/>
      <c r="K14" s="29"/>
      <c r="L14" s="219"/>
      <c r="M14" s="28"/>
      <c r="N14" s="29"/>
      <c r="O14" s="219"/>
      <c r="P14" s="219"/>
      <c r="Q14" s="219"/>
      <c r="R14" s="28"/>
      <c r="S14" s="29"/>
      <c r="T14" s="28"/>
    </row>
    <row r="15" spans="1:20" ht="23.25" customHeight="1">
      <c r="A15" s="77">
        <v>2080806</v>
      </c>
      <c r="B15" s="78"/>
      <c r="C15" s="78"/>
      <c r="D15" s="70" t="s">
        <v>63</v>
      </c>
      <c r="E15" s="81" t="s">
        <v>69</v>
      </c>
      <c r="F15" s="218"/>
      <c r="G15" s="219"/>
      <c r="H15" s="220">
        <v>23.09</v>
      </c>
      <c r="I15" s="219"/>
      <c r="J15" s="28"/>
      <c r="K15" s="29"/>
      <c r="L15" s="219"/>
      <c r="M15" s="28"/>
      <c r="N15" s="29"/>
      <c r="O15" s="219"/>
      <c r="P15" s="219"/>
      <c r="Q15" s="219"/>
      <c r="R15" s="28"/>
      <c r="S15" s="29"/>
      <c r="T15" s="28"/>
    </row>
    <row r="16" spans="1:20" ht="23.25" customHeight="1">
      <c r="A16" s="77">
        <v>2082102</v>
      </c>
      <c r="B16" s="78"/>
      <c r="C16" s="78"/>
      <c r="D16" s="70" t="s">
        <v>63</v>
      </c>
      <c r="E16" s="81" t="s">
        <v>69</v>
      </c>
      <c r="F16" s="218"/>
      <c r="G16" s="219"/>
      <c r="H16" s="220">
        <v>55.08</v>
      </c>
      <c r="I16" s="219"/>
      <c r="J16" s="28"/>
      <c r="K16" s="29"/>
      <c r="L16" s="219"/>
      <c r="M16" s="28"/>
      <c r="N16" s="29"/>
      <c r="O16" s="219"/>
      <c r="P16" s="219"/>
      <c r="Q16" s="219"/>
      <c r="R16" s="28"/>
      <c r="S16" s="29"/>
      <c r="T16" s="28"/>
    </row>
    <row r="17" spans="1:20" ht="23.25" customHeight="1">
      <c r="A17" s="77">
        <v>2082502</v>
      </c>
      <c r="B17" s="78"/>
      <c r="C17" s="78"/>
      <c r="D17" s="70" t="s">
        <v>63</v>
      </c>
      <c r="E17" s="81" t="s">
        <v>69</v>
      </c>
      <c r="F17" s="218"/>
      <c r="G17" s="219"/>
      <c r="H17" s="220">
        <v>8.64</v>
      </c>
      <c r="I17" s="219"/>
      <c r="J17" s="28"/>
      <c r="K17" s="29"/>
      <c r="L17" s="219"/>
      <c r="M17" s="28"/>
      <c r="N17" s="29"/>
      <c r="O17" s="219"/>
      <c r="P17" s="219"/>
      <c r="Q17" s="219"/>
      <c r="R17" s="28"/>
      <c r="S17" s="29"/>
      <c r="T17" s="28"/>
    </row>
    <row r="18" spans="1:20" ht="23.25" customHeight="1">
      <c r="A18" s="77">
        <v>2120199</v>
      </c>
      <c r="B18" s="78"/>
      <c r="C18" s="78"/>
      <c r="D18" s="70" t="s">
        <v>63</v>
      </c>
      <c r="E18" s="81" t="s">
        <v>70</v>
      </c>
      <c r="F18" s="218"/>
      <c r="G18" s="219"/>
      <c r="H18" s="220">
        <v>9.72</v>
      </c>
      <c r="I18" s="219"/>
      <c r="J18" s="28"/>
      <c r="K18" s="29"/>
      <c r="L18" s="219"/>
      <c r="M18" s="28"/>
      <c r="N18" s="29"/>
      <c r="O18" s="219"/>
      <c r="P18" s="219"/>
      <c r="Q18" s="219"/>
      <c r="R18" s="28"/>
      <c r="S18" s="29"/>
      <c r="T18" s="28"/>
    </row>
    <row r="19" spans="1:20" ht="23.25" customHeight="1">
      <c r="A19" s="77">
        <v>2120199</v>
      </c>
      <c r="B19" s="78"/>
      <c r="C19" s="78"/>
      <c r="D19" s="70" t="s">
        <v>63</v>
      </c>
      <c r="E19" s="81" t="s">
        <v>71</v>
      </c>
      <c r="F19" s="218"/>
      <c r="G19" s="219"/>
      <c r="H19" s="220">
        <v>3</v>
      </c>
      <c r="I19" s="219"/>
      <c r="J19" s="28"/>
      <c r="K19" s="29"/>
      <c r="L19" s="219"/>
      <c r="M19" s="28"/>
      <c r="N19" s="29"/>
      <c r="O19" s="219"/>
      <c r="P19" s="219"/>
      <c r="Q19" s="219"/>
      <c r="R19" s="28"/>
      <c r="S19" s="29"/>
      <c r="T19" s="28"/>
    </row>
    <row r="20" spans="1:20" ht="23.25" customHeight="1">
      <c r="A20" s="77">
        <v>2130152</v>
      </c>
      <c r="B20" s="78"/>
      <c r="C20" s="78"/>
      <c r="D20" s="70" t="s">
        <v>63</v>
      </c>
      <c r="E20" s="81" t="s">
        <v>72</v>
      </c>
      <c r="F20" s="218"/>
      <c r="G20" s="219"/>
      <c r="H20" s="220">
        <v>10.56</v>
      </c>
      <c r="I20" s="219"/>
      <c r="J20" s="28"/>
      <c r="K20" s="29"/>
      <c r="L20" s="219"/>
      <c r="M20" s="28"/>
      <c r="N20" s="29"/>
      <c r="O20" s="219"/>
      <c r="P20" s="219"/>
      <c r="Q20" s="219"/>
      <c r="R20" s="28"/>
      <c r="S20" s="29"/>
      <c r="T20" s="28"/>
    </row>
    <row r="21" spans="1:20" ht="23.25" customHeight="1">
      <c r="A21" s="77">
        <v>2130152</v>
      </c>
      <c r="B21" s="78"/>
      <c r="C21" s="78"/>
      <c r="D21" s="70" t="s">
        <v>63</v>
      </c>
      <c r="E21" s="81" t="s">
        <v>73</v>
      </c>
      <c r="F21" s="218"/>
      <c r="G21" s="219"/>
      <c r="H21" s="220">
        <v>1.27</v>
      </c>
      <c r="I21" s="219"/>
      <c r="J21" s="28"/>
      <c r="K21" s="29"/>
      <c r="L21" s="219"/>
      <c r="M21" s="28"/>
      <c r="N21" s="29"/>
      <c r="O21" s="219"/>
      <c r="P21" s="219"/>
      <c r="Q21" s="219"/>
      <c r="R21" s="28"/>
      <c r="S21" s="29"/>
      <c r="T21" s="28"/>
    </row>
    <row r="22" spans="1:20" ht="23.25" customHeight="1">
      <c r="A22" s="77">
        <v>2130152</v>
      </c>
      <c r="B22" s="78"/>
      <c r="C22" s="78"/>
      <c r="D22" s="70" t="s">
        <v>63</v>
      </c>
      <c r="E22" s="81" t="s">
        <v>74</v>
      </c>
      <c r="F22" s="218"/>
      <c r="G22" s="219"/>
      <c r="H22" s="220">
        <v>4.75</v>
      </c>
      <c r="I22" s="219"/>
      <c r="J22" s="28"/>
      <c r="K22" s="29"/>
      <c r="L22" s="219"/>
      <c r="M22" s="28"/>
      <c r="N22" s="29"/>
      <c r="O22" s="219"/>
      <c r="P22" s="219"/>
      <c r="Q22" s="219"/>
      <c r="R22" s="28"/>
      <c r="S22" s="29"/>
      <c r="T22" s="28"/>
    </row>
    <row r="23" spans="1:20" ht="23.25" customHeight="1">
      <c r="A23" s="77">
        <v>2130199</v>
      </c>
      <c r="B23" s="78"/>
      <c r="C23" s="78"/>
      <c r="D23" s="70" t="s">
        <v>63</v>
      </c>
      <c r="E23" s="81" t="s">
        <v>75</v>
      </c>
      <c r="F23" s="218"/>
      <c r="G23" s="219"/>
      <c r="H23" s="220">
        <v>3.84</v>
      </c>
      <c r="I23" s="219"/>
      <c r="J23" s="28"/>
      <c r="K23" s="29"/>
      <c r="L23" s="219"/>
      <c r="M23" s="28"/>
      <c r="N23" s="29"/>
      <c r="O23" s="219"/>
      <c r="P23" s="219"/>
      <c r="Q23" s="219"/>
      <c r="R23" s="28"/>
      <c r="S23" s="29"/>
      <c r="T23" s="28"/>
    </row>
    <row r="24" spans="1:20" ht="23.25" customHeight="1">
      <c r="A24" s="77">
        <v>2130199</v>
      </c>
      <c r="B24" s="78"/>
      <c r="C24" s="78"/>
      <c r="D24" s="70" t="s">
        <v>63</v>
      </c>
      <c r="E24" s="81" t="s">
        <v>76</v>
      </c>
      <c r="F24" s="218"/>
      <c r="G24" s="219"/>
      <c r="H24" s="220">
        <v>0.4</v>
      </c>
      <c r="I24" s="219"/>
      <c r="J24" s="28"/>
      <c r="K24" s="29"/>
      <c r="L24" s="219"/>
      <c r="M24" s="28"/>
      <c r="N24" s="29"/>
      <c r="O24" s="219"/>
      <c r="P24" s="219"/>
      <c r="Q24" s="219"/>
      <c r="R24" s="28"/>
      <c r="S24" s="29"/>
      <c r="T24" s="28"/>
    </row>
    <row r="25" spans="1:20" ht="23.25" customHeight="1">
      <c r="A25" s="77">
        <v>2130299</v>
      </c>
      <c r="B25" s="78"/>
      <c r="C25" s="78"/>
      <c r="D25" s="70" t="s">
        <v>63</v>
      </c>
      <c r="E25" s="81" t="s">
        <v>77</v>
      </c>
      <c r="F25" s="218"/>
      <c r="G25" s="219"/>
      <c r="H25" s="220">
        <v>10.2</v>
      </c>
      <c r="I25" s="219"/>
      <c r="J25" s="28"/>
      <c r="K25" s="29"/>
      <c r="L25" s="219"/>
      <c r="M25" s="28"/>
      <c r="N25" s="29"/>
      <c r="O25" s="219"/>
      <c r="P25" s="219"/>
      <c r="Q25" s="219"/>
      <c r="R25" s="28"/>
      <c r="S25" s="29"/>
      <c r="T25" s="28"/>
    </row>
    <row r="26" spans="1:20" ht="23.25" customHeight="1">
      <c r="A26" s="77" t="s">
        <v>78</v>
      </c>
      <c r="B26" s="78"/>
      <c r="C26" s="78"/>
      <c r="D26" s="70" t="s">
        <v>63</v>
      </c>
      <c r="E26" s="81" t="s">
        <v>79</v>
      </c>
      <c r="F26" s="218"/>
      <c r="G26" s="219"/>
      <c r="H26" s="103">
        <v>165.59</v>
      </c>
      <c r="I26" s="219"/>
      <c r="J26" s="28"/>
      <c r="K26" s="29"/>
      <c r="L26" s="219"/>
      <c r="M26" s="28"/>
      <c r="N26" s="29"/>
      <c r="O26" s="219"/>
      <c r="P26" s="219"/>
      <c r="Q26" s="219"/>
      <c r="R26" s="28"/>
      <c r="S26" s="29"/>
      <c r="T26" s="28"/>
    </row>
    <row r="27" spans="1:20" ht="23.25" customHeight="1">
      <c r="A27" s="77" t="s">
        <v>78</v>
      </c>
      <c r="B27" s="78"/>
      <c r="C27" s="78"/>
      <c r="D27" s="70" t="s">
        <v>63</v>
      </c>
      <c r="E27" s="81" t="s">
        <v>80</v>
      </c>
      <c r="F27" s="218"/>
      <c r="G27" s="219"/>
      <c r="H27" s="220">
        <v>6.61</v>
      </c>
      <c r="I27" s="219"/>
      <c r="J27" s="28"/>
      <c r="K27" s="29"/>
      <c r="L27" s="219"/>
      <c r="M27" s="28"/>
      <c r="N27" s="29"/>
      <c r="O27" s="219"/>
      <c r="P27" s="219"/>
      <c r="Q27" s="219"/>
      <c r="R27" s="28"/>
      <c r="S27" s="29"/>
      <c r="T27" s="28"/>
    </row>
    <row r="28" spans="1:20" ht="23.25" customHeight="1">
      <c r="A28" s="77" t="s">
        <v>78</v>
      </c>
      <c r="B28" s="78"/>
      <c r="C28" s="78"/>
      <c r="D28" s="70" t="s">
        <v>63</v>
      </c>
      <c r="E28" s="81" t="s">
        <v>81</v>
      </c>
      <c r="F28" s="218"/>
      <c r="G28" s="219"/>
      <c r="H28" s="220">
        <v>12.52</v>
      </c>
      <c r="I28" s="219"/>
      <c r="J28" s="28"/>
      <c r="K28" s="29"/>
      <c r="L28" s="219"/>
      <c r="M28" s="28"/>
      <c r="N28" s="29"/>
      <c r="O28" s="219"/>
      <c r="P28" s="219"/>
      <c r="Q28" s="219"/>
      <c r="R28" s="28"/>
      <c r="S28" s="29"/>
      <c r="T28" s="28"/>
    </row>
    <row r="29" spans="1:20" ht="23.25" customHeight="1">
      <c r="A29" s="77" t="s">
        <v>78</v>
      </c>
      <c r="B29" s="78"/>
      <c r="C29" s="78"/>
      <c r="D29" s="70" t="s">
        <v>63</v>
      </c>
      <c r="E29" s="81" t="s">
        <v>82</v>
      </c>
      <c r="F29" s="218"/>
      <c r="G29" s="219"/>
      <c r="H29" s="220">
        <v>71.5</v>
      </c>
      <c r="I29" s="219"/>
      <c r="J29" s="28"/>
      <c r="K29" s="29"/>
      <c r="L29" s="219"/>
      <c r="M29" s="28"/>
      <c r="N29" s="29"/>
      <c r="O29" s="219"/>
      <c r="P29" s="219"/>
      <c r="Q29" s="219"/>
      <c r="R29" s="28"/>
      <c r="S29" s="29"/>
      <c r="T29" s="28"/>
    </row>
    <row r="30" spans="1:20" ht="23.25" customHeight="1">
      <c r="A30" s="77" t="s">
        <v>78</v>
      </c>
      <c r="B30" s="78"/>
      <c r="C30" s="78"/>
      <c r="D30" s="70" t="s">
        <v>63</v>
      </c>
      <c r="E30" s="81" t="s">
        <v>83</v>
      </c>
      <c r="F30" s="218"/>
      <c r="G30" s="219"/>
      <c r="H30" s="220">
        <v>2</v>
      </c>
      <c r="I30" s="219"/>
      <c r="J30" s="28"/>
      <c r="K30" s="29"/>
      <c r="L30" s="219"/>
      <c r="M30" s="28"/>
      <c r="N30" s="29"/>
      <c r="O30" s="219"/>
      <c r="P30" s="219"/>
      <c r="Q30" s="219"/>
      <c r="R30" s="28"/>
      <c r="S30" s="29"/>
      <c r="T30" s="28"/>
    </row>
    <row r="31" spans="1:20" ht="23.25" customHeight="1">
      <c r="A31" s="77" t="s">
        <v>84</v>
      </c>
      <c r="B31" s="78"/>
      <c r="C31" s="78"/>
      <c r="D31" s="70" t="s">
        <v>63</v>
      </c>
      <c r="E31" s="81" t="s">
        <v>85</v>
      </c>
      <c r="F31" s="218"/>
      <c r="G31" s="219"/>
      <c r="H31" s="220">
        <v>2</v>
      </c>
      <c r="I31" s="219"/>
      <c r="J31" s="28"/>
      <c r="K31" s="29"/>
      <c r="L31" s="219"/>
      <c r="M31" s="28"/>
      <c r="N31" s="29"/>
      <c r="O31" s="219"/>
      <c r="P31" s="219"/>
      <c r="Q31" s="219"/>
      <c r="R31" s="28"/>
      <c r="S31" s="29"/>
      <c r="T31" s="28"/>
    </row>
    <row r="32" spans="1:20" ht="23.25" customHeight="1">
      <c r="A32" s="77" t="s">
        <v>84</v>
      </c>
      <c r="B32" s="78"/>
      <c r="C32" s="78"/>
      <c r="D32" s="70" t="s">
        <v>63</v>
      </c>
      <c r="E32" s="81" t="s">
        <v>86</v>
      </c>
      <c r="F32" s="218"/>
      <c r="G32" s="219"/>
      <c r="H32" s="220">
        <v>2</v>
      </c>
      <c r="I32" s="219"/>
      <c r="J32" s="28"/>
      <c r="K32" s="29"/>
      <c r="L32" s="219"/>
      <c r="M32" s="28"/>
      <c r="N32" s="29"/>
      <c r="O32" s="219"/>
      <c r="P32" s="219"/>
      <c r="Q32" s="219"/>
      <c r="R32" s="28"/>
      <c r="S32" s="29"/>
      <c r="T32" s="28"/>
    </row>
    <row r="33" spans="1:20" ht="23.25" customHeight="1">
      <c r="A33" s="77" t="s">
        <v>84</v>
      </c>
      <c r="B33" s="78"/>
      <c r="C33" s="78"/>
      <c r="D33" s="70" t="s">
        <v>63</v>
      </c>
      <c r="E33" s="81" t="s">
        <v>87</v>
      </c>
      <c r="F33" s="218"/>
      <c r="G33" s="219"/>
      <c r="H33" s="220">
        <v>5</v>
      </c>
      <c r="I33" s="219"/>
      <c r="J33" s="28"/>
      <c r="K33" s="29"/>
      <c r="L33" s="219"/>
      <c r="M33" s="28"/>
      <c r="N33" s="29"/>
      <c r="O33" s="219"/>
      <c r="P33" s="219"/>
      <c r="Q33" s="219"/>
      <c r="R33" s="28"/>
      <c r="S33" s="29"/>
      <c r="T33" s="28"/>
    </row>
    <row r="34" spans="1:20" ht="23.25" customHeight="1">
      <c r="A34" s="77" t="s">
        <v>84</v>
      </c>
      <c r="B34" s="78"/>
      <c r="C34" s="78"/>
      <c r="D34" s="70" t="s">
        <v>63</v>
      </c>
      <c r="E34" s="81" t="s">
        <v>88</v>
      </c>
      <c r="F34" s="218"/>
      <c r="G34" s="219"/>
      <c r="H34" s="220">
        <v>2</v>
      </c>
      <c r="I34" s="219"/>
      <c r="J34" s="28"/>
      <c r="K34" s="29"/>
      <c r="L34" s="219"/>
      <c r="M34" s="28"/>
      <c r="N34" s="29"/>
      <c r="O34" s="219"/>
      <c r="P34" s="219"/>
      <c r="Q34" s="219"/>
      <c r="R34" s="28"/>
      <c r="S34" s="29"/>
      <c r="T34" s="28"/>
    </row>
    <row r="35" spans="1:20" ht="23.25" customHeight="1">
      <c r="A35" s="77" t="s">
        <v>84</v>
      </c>
      <c r="B35" s="78"/>
      <c r="C35" s="78"/>
      <c r="D35" s="70" t="s">
        <v>63</v>
      </c>
      <c r="E35" s="81" t="s">
        <v>89</v>
      </c>
      <c r="F35" s="218"/>
      <c r="G35" s="219"/>
      <c r="H35" s="220">
        <v>2</v>
      </c>
      <c r="I35" s="219"/>
      <c r="J35" s="28"/>
      <c r="K35" s="29"/>
      <c r="L35" s="219"/>
      <c r="M35" s="28"/>
      <c r="N35" s="29"/>
      <c r="O35" s="219"/>
      <c r="P35" s="219"/>
      <c r="Q35" s="219"/>
      <c r="R35" s="28"/>
      <c r="S35" s="29"/>
      <c r="T35" s="28"/>
    </row>
    <row r="36" spans="1:20" ht="23.25" customHeight="1">
      <c r="A36" s="77" t="s">
        <v>84</v>
      </c>
      <c r="B36" s="78"/>
      <c r="C36" s="78"/>
      <c r="D36" s="70" t="s">
        <v>63</v>
      </c>
      <c r="E36" s="81" t="s">
        <v>90</v>
      </c>
      <c r="F36" s="218"/>
      <c r="G36" s="219"/>
      <c r="H36" s="220">
        <v>2</v>
      </c>
      <c r="I36" s="219"/>
      <c r="J36" s="28"/>
      <c r="K36" s="29"/>
      <c r="L36" s="219"/>
      <c r="M36" s="28"/>
      <c r="N36" s="29"/>
      <c r="O36" s="219"/>
      <c r="P36" s="219"/>
      <c r="Q36" s="219"/>
      <c r="R36" s="28"/>
      <c r="S36" s="29"/>
      <c r="T36" s="28"/>
    </row>
    <row r="37" spans="1:20" ht="23.25" customHeight="1">
      <c r="A37" s="77" t="s">
        <v>84</v>
      </c>
      <c r="B37" s="78"/>
      <c r="C37" s="78"/>
      <c r="D37" s="70" t="s">
        <v>63</v>
      </c>
      <c r="E37" s="81" t="s">
        <v>91</v>
      </c>
      <c r="F37" s="218"/>
      <c r="G37" s="219"/>
      <c r="H37" s="220">
        <v>2</v>
      </c>
      <c r="I37" s="219"/>
      <c r="J37" s="28"/>
      <c r="K37" s="29"/>
      <c r="L37" s="219"/>
      <c r="M37" s="28"/>
      <c r="N37" s="29"/>
      <c r="O37" s="219"/>
      <c r="P37" s="219"/>
      <c r="Q37" s="219"/>
      <c r="R37" s="28"/>
      <c r="S37" s="29"/>
      <c r="T37" s="28"/>
    </row>
    <row r="38" spans="1:20" ht="23.25" customHeight="1">
      <c r="A38" s="77" t="s">
        <v>84</v>
      </c>
      <c r="B38" s="78"/>
      <c r="C38" s="78"/>
      <c r="D38" s="70" t="s">
        <v>63</v>
      </c>
      <c r="E38" s="81" t="s">
        <v>92</v>
      </c>
      <c r="F38" s="218"/>
      <c r="G38" s="219"/>
      <c r="H38" s="220">
        <v>5</v>
      </c>
      <c r="I38" s="219"/>
      <c r="J38" s="28"/>
      <c r="K38" s="29"/>
      <c r="L38" s="219"/>
      <c r="M38" s="28"/>
      <c r="N38" s="29"/>
      <c r="O38" s="219"/>
      <c r="P38" s="219"/>
      <c r="Q38" s="219"/>
      <c r="R38" s="28"/>
      <c r="S38" s="29"/>
      <c r="T38" s="28"/>
    </row>
    <row r="39" spans="1:20" ht="23.25" customHeight="1">
      <c r="A39" s="77" t="s">
        <v>84</v>
      </c>
      <c r="B39" s="78"/>
      <c r="C39" s="78"/>
      <c r="D39" s="70" t="s">
        <v>63</v>
      </c>
      <c r="E39" s="81" t="s">
        <v>93</v>
      </c>
      <c r="F39" s="218"/>
      <c r="G39" s="219"/>
      <c r="H39" s="220">
        <v>4</v>
      </c>
      <c r="I39" s="219"/>
      <c r="J39" s="28"/>
      <c r="K39" s="29"/>
      <c r="L39" s="219"/>
      <c r="M39" s="28"/>
      <c r="N39" s="29"/>
      <c r="O39" s="219"/>
      <c r="P39" s="219"/>
      <c r="Q39" s="219"/>
      <c r="R39" s="28"/>
      <c r="S39" s="29"/>
      <c r="T39" s="28"/>
    </row>
    <row r="40" spans="1:20" ht="23.25" customHeight="1">
      <c r="A40" s="77" t="s">
        <v>84</v>
      </c>
      <c r="B40" s="78"/>
      <c r="C40" s="78"/>
      <c r="D40" s="70" t="s">
        <v>63</v>
      </c>
      <c r="E40" s="81" t="s">
        <v>94</v>
      </c>
      <c r="F40" s="218"/>
      <c r="G40" s="219"/>
      <c r="H40" s="220">
        <v>2</v>
      </c>
      <c r="I40" s="219"/>
      <c r="J40" s="28"/>
      <c r="K40" s="29"/>
      <c r="L40" s="219"/>
      <c r="M40" s="28"/>
      <c r="N40" s="29"/>
      <c r="O40" s="219"/>
      <c r="P40" s="219"/>
      <c r="Q40" s="219"/>
      <c r="R40" s="28"/>
      <c r="S40" s="29"/>
      <c r="T40" s="28"/>
    </row>
    <row r="41" spans="1:20" ht="23.25" customHeight="1">
      <c r="A41" s="77" t="s">
        <v>84</v>
      </c>
      <c r="B41" s="78"/>
      <c r="C41" s="78"/>
      <c r="D41" s="70" t="s">
        <v>63</v>
      </c>
      <c r="E41" s="81" t="s">
        <v>95</v>
      </c>
      <c r="F41" s="218"/>
      <c r="G41" s="219"/>
      <c r="H41" s="220">
        <v>4</v>
      </c>
      <c r="I41" s="219"/>
      <c r="J41" s="28"/>
      <c r="K41" s="29"/>
      <c r="L41" s="219"/>
      <c r="M41" s="28"/>
      <c r="N41" s="29"/>
      <c r="O41" s="219"/>
      <c r="P41" s="219"/>
      <c r="Q41" s="219"/>
      <c r="R41" s="28"/>
      <c r="S41" s="29"/>
      <c r="T41" s="28"/>
    </row>
    <row r="42" spans="1:20" ht="23.25" customHeight="1">
      <c r="A42" s="77" t="s">
        <v>84</v>
      </c>
      <c r="B42" s="78"/>
      <c r="C42" s="78"/>
      <c r="D42" s="70" t="s">
        <v>63</v>
      </c>
      <c r="E42" s="81" t="s">
        <v>96</v>
      </c>
      <c r="F42" s="218"/>
      <c r="G42" s="219"/>
      <c r="H42" s="220">
        <v>10</v>
      </c>
      <c r="I42" s="219"/>
      <c r="J42" s="28"/>
      <c r="K42" s="29"/>
      <c r="L42" s="219"/>
      <c r="M42" s="28"/>
      <c r="N42" s="29"/>
      <c r="O42" s="219"/>
      <c r="P42" s="219"/>
      <c r="Q42" s="219"/>
      <c r="R42" s="28"/>
      <c r="S42" s="29"/>
      <c r="T42" s="28"/>
    </row>
    <row r="43" spans="1:20" ht="23.25" customHeight="1">
      <c r="A43" s="77" t="s">
        <v>97</v>
      </c>
      <c r="B43" s="78"/>
      <c r="C43" s="78"/>
      <c r="D43" s="70" t="s">
        <v>63</v>
      </c>
      <c r="E43" s="81" t="s">
        <v>79</v>
      </c>
      <c r="F43" s="218"/>
      <c r="G43" s="219"/>
      <c r="H43" s="103">
        <v>15.66</v>
      </c>
      <c r="I43" s="219"/>
      <c r="J43" s="28"/>
      <c r="K43" s="29"/>
      <c r="L43" s="219"/>
      <c r="M43" s="28"/>
      <c r="N43" s="29"/>
      <c r="O43" s="219"/>
      <c r="P43" s="219"/>
      <c r="Q43" s="219"/>
      <c r="R43" s="28"/>
      <c r="S43" s="29"/>
      <c r="T43" s="28"/>
    </row>
    <row r="44" spans="1:20" ht="23.25" customHeight="1">
      <c r="A44" s="77" t="s">
        <v>98</v>
      </c>
      <c r="B44" s="78"/>
      <c r="C44" s="78"/>
      <c r="D44" s="70" t="s">
        <v>63</v>
      </c>
      <c r="E44" s="81" t="s">
        <v>99</v>
      </c>
      <c r="F44" s="218"/>
      <c r="G44" s="219"/>
      <c r="H44" s="220">
        <v>3</v>
      </c>
      <c r="I44" s="219"/>
      <c r="J44" s="28"/>
      <c r="K44" s="29"/>
      <c r="L44" s="219"/>
      <c r="M44" s="28"/>
      <c r="N44" s="29"/>
      <c r="O44" s="219"/>
      <c r="P44" s="219"/>
      <c r="Q44" s="219"/>
      <c r="R44" s="28"/>
      <c r="S44" s="29"/>
      <c r="T44" s="28"/>
    </row>
    <row r="45" spans="1:20" ht="23.25" customHeight="1">
      <c r="A45" s="77" t="s">
        <v>100</v>
      </c>
      <c r="B45" s="78"/>
      <c r="C45" s="78"/>
      <c r="D45" s="70" t="s">
        <v>63</v>
      </c>
      <c r="E45" s="81" t="s">
        <v>79</v>
      </c>
      <c r="F45" s="218"/>
      <c r="G45" s="219"/>
      <c r="H45" s="103">
        <v>3.16</v>
      </c>
      <c r="I45" s="219"/>
      <c r="J45" s="28"/>
      <c r="K45" s="29"/>
      <c r="L45" s="219"/>
      <c r="M45" s="28"/>
      <c r="N45" s="29"/>
      <c r="O45" s="219"/>
      <c r="P45" s="219"/>
      <c r="Q45" s="219"/>
      <c r="R45" s="28"/>
      <c r="S45" s="29"/>
      <c r="T45" s="28"/>
    </row>
    <row r="46" spans="1:20" ht="23.25" customHeight="1">
      <c r="A46" s="77" t="s">
        <v>101</v>
      </c>
      <c r="B46" s="78"/>
      <c r="C46" s="78"/>
      <c r="D46" s="70" t="s">
        <v>63</v>
      </c>
      <c r="E46" s="81" t="s">
        <v>79</v>
      </c>
      <c r="F46" s="218"/>
      <c r="G46" s="219"/>
      <c r="H46" s="103">
        <v>3.51</v>
      </c>
      <c r="I46" s="219"/>
      <c r="J46" s="28"/>
      <c r="K46" s="29"/>
      <c r="L46" s="219"/>
      <c r="M46" s="28"/>
      <c r="N46" s="29"/>
      <c r="O46" s="219"/>
      <c r="P46" s="219"/>
      <c r="Q46" s="219"/>
      <c r="R46" s="28"/>
      <c r="S46" s="29"/>
      <c r="T46" s="28"/>
    </row>
    <row r="47" spans="1:20" ht="23.25" customHeight="1">
      <c r="A47" s="77" t="s">
        <v>101</v>
      </c>
      <c r="B47" s="78"/>
      <c r="C47" s="78"/>
      <c r="D47" s="70" t="s">
        <v>63</v>
      </c>
      <c r="E47" s="81" t="s">
        <v>82</v>
      </c>
      <c r="F47" s="218"/>
      <c r="G47" s="219"/>
      <c r="H47" s="220">
        <v>35</v>
      </c>
      <c r="I47" s="219"/>
      <c r="J47" s="28"/>
      <c r="K47" s="29"/>
      <c r="L47" s="219"/>
      <c r="M47" s="28"/>
      <c r="N47" s="29"/>
      <c r="O47" s="219"/>
      <c r="P47" s="219"/>
      <c r="Q47" s="219"/>
      <c r="R47" s="28"/>
      <c r="S47" s="29"/>
      <c r="T47" s="28"/>
    </row>
    <row r="48" spans="1:20" ht="23.25" customHeight="1">
      <c r="A48" s="77" t="s">
        <v>102</v>
      </c>
      <c r="B48" s="78"/>
      <c r="C48" s="78"/>
      <c r="D48" s="70" t="s">
        <v>63</v>
      </c>
      <c r="E48" s="81" t="s">
        <v>79</v>
      </c>
      <c r="F48" s="218"/>
      <c r="G48" s="219"/>
      <c r="H48" s="103">
        <v>1.01</v>
      </c>
      <c r="I48" s="219"/>
      <c r="J48" s="28"/>
      <c r="K48" s="29"/>
      <c r="L48" s="219"/>
      <c r="M48" s="28"/>
      <c r="N48" s="29"/>
      <c r="O48" s="219"/>
      <c r="P48" s="219"/>
      <c r="Q48" s="219"/>
      <c r="R48" s="28"/>
      <c r="S48" s="29"/>
      <c r="T48" s="28"/>
    </row>
    <row r="49" spans="1:20" ht="23.25" customHeight="1">
      <c r="A49" s="77" t="s">
        <v>103</v>
      </c>
      <c r="B49" s="78"/>
      <c r="C49" s="78"/>
      <c r="D49" s="70" t="s">
        <v>63</v>
      </c>
      <c r="E49" s="81" t="s">
        <v>79</v>
      </c>
      <c r="F49" s="218"/>
      <c r="G49" s="219"/>
      <c r="H49" s="103">
        <v>44.37</v>
      </c>
      <c r="I49" s="219"/>
      <c r="J49" s="28"/>
      <c r="K49" s="29"/>
      <c r="L49" s="219"/>
      <c r="M49" s="28"/>
      <c r="N49" s="29"/>
      <c r="O49" s="219"/>
      <c r="P49" s="219"/>
      <c r="Q49" s="219"/>
      <c r="R49" s="28"/>
      <c r="S49" s="29"/>
      <c r="T49" s="28"/>
    </row>
    <row r="50" spans="1:20" ht="23.25" customHeight="1">
      <c r="A50" s="77" t="s">
        <v>104</v>
      </c>
      <c r="B50" s="78"/>
      <c r="C50" s="78"/>
      <c r="D50" s="70" t="s">
        <v>63</v>
      </c>
      <c r="E50" s="81" t="s">
        <v>79</v>
      </c>
      <c r="F50" s="218"/>
      <c r="G50" s="219"/>
      <c r="H50" s="103">
        <v>9.82</v>
      </c>
      <c r="I50" s="219"/>
      <c r="J50" s="28"/>
      <c r="K50" s="29"/>
      <c r="L50" s="219"/>
      <c r="M50" s="28"/>
      <c r="N50" s="29"/>
      <c r="O50" s="219"/>
      <c r="P50" s="219"/>
      <c r="Q50" s="219"/>
      <c r="R50" s="28"/>
      <c r="S50" s="29"/>
      <c r="T50" s="28"/>
    </row>
    <row r="51" spans="1:20" ht="23.25" customHeight="1">
      <c r="A51" s="77" t="s">
        <v>105</v>
      </c>
      <c r="B51" s="78"/>
      <c r="C51" s="78"/>
      <c r="D51" s="70" t="s">
        <v>63</v>
      </c>
      <c r="E51" s="81" t="s">
        <v>79</v>
      </c>
      <c r="F51" s="218"/>
      <c r="G51" s="219"/>
      <c r="H51" s="103">
        <v>3.9</v>
      </c>
      <c r="I51" s="219"/>
      <c r="J51" s="28"/>
      <c r="K51" s="29"/>
      <c r="L51" s="219"/>
      <c r="M51" s="28"/>
      <c r="N51" s="29"/>
      <c r="O51" s="219"/>
      <c r="P51" s="219"/>
      <c r="Q51" s="219"/>
      <c r="R51" s="28"/>
      <c r="S51" s="29"/>
      <c r="T51" s="28"/>
    </row>
    <row r="52" spans="1:20" ht="23.25" customHeight="1">
      <c r="A52" s="77" t="s">
        <v>106</v>
      </c>
      <c r="B52" s="78"/>
      <c r="C52" s="78"/>
      <c r="D52" s="70" t="s">
        <v>63</v>
      </c>
      <c r="E52" s="81" t="s">
        <v>107</v>
      </c>
      <c r="F52" s="218"/>
      <c r="G52" s="219"/>
      <c r="H52" s="220">
        <v>4</v>
      </c>
      <c r="I52" s="219"/>
      <c r="J52" s="28"/>
      <c r="K52" s="29"/>
      <c r="L52" s="219"/>
      <c r="M52" s="28"/>
      <c r="N52" s="29"/>
      <c r="O52" s="219"/>
      <c r="P52" s="219"/>
      <c r="Q52" s="219"/>
      <c r="R52" s="28"/>
      <c r="S52" s="29"/>
      <c r="T52" s="28"/>
    </row>
    <row r="53" spans="1:20" ht="23.25" customHeight="1">
      <c r="A53" s="77" t="s">
        <v>108</v>
      </c>
      <c r="B53" s="78"/>
      <c r="C53" s="78"/>
      <c r="D53" s="70" t="s">
        <v>63</v>
      </c>
      <c r="E53" s="81" t="s">
        <v>109</v>
      </c>
      <c r="F53" s="218"/>
      <c r="G53" s="219"/>
      <c r="H53" s="220">
        <v>9</v>
      </c>
      <c r="I53" s="219"/>
      <c r="J53" s="28"/>
      <c r="K53" s="29"/>
      <c r="L53" s="219"/>
      <c r="M53" s="28"/>
      <c r="N53" s="29"/>
      <c r="O53" s="219"/>
      <c r="P53" s="219"/>
      <c r="Q53" s="219"/>
      <c r="R53" s="28"/>
      <c r="S53" s="29"/>
      <c r="T53" s="28"/>
    </row>
    <row r="54" spans="1:20" ht="23.25" customHeight="1">
      <c r="A54" s="77" t="s">
        <v>110</v>
      </c>
      <c r="B54" s="78"/>
      <c r="C54" s="78"/>
      <c r="D54" s="70" t="s">
        <v>63</v>
      </c>
      <c r="E54" s="81" t="s">
        <v>79</v>
      </c>
      <c r="F54" s="218"/>
      <c r="G54" s="219"/>
      <c r="H54" s="103">
        <v>59.65</v>
      </c>
      <c r="I54" s="219"/>
      <c r="J54" s="28"/>
      <c r="K54" s="29"/>
      <c r="L54" s="219"/>
      <c r="M54" s="28"/>
      <c r="N54" s="29"/>
      <c r="O54" s="219"/>
      <c r="P54" s="219"/>
      <c r="Q54" s="219"/>
      <c r="R54" s="28"/>
      <c r="S54" s="29"/>
      <c r="T54" s="28"/>
    </row>
    <row r="55" spans="1:20" ht="23.25" customHeight="1">
      <c r="A55" s="77" t="s">
        <v>110</v>
      </c>
      <c r="B55" s="78"/>
      <c r="C55" s="78"/>
      <c r="D55" s="70" t="s">
        <v>63</v>
      </c>
      <c r="E55" s="81" t="s">
        <v>111</v>
      </c>
      <c r="F55" s="218"/>
      <c r="G55" s="219"/>
      <c r="H55" s="220">
        <v>13.82</v>
      </c>
      <c r="I55" s="219"/>
      <c r="J55" s="28"/>
      <c r="K55" s="29"/>
      <c r="L55" s="219"/>
      <c r="M55" s="28"/>
      <c r="N55" s="29"/>
      <c r="O55" s="219"/>
      <c r="P55" s="219"/>
      <c r="Q55" s="219"/>
      <c r="R55" s="28"/>
      <c r="S55" s="29"/>
      <c r="T55" s="28"/>
    </row>
    <row r="56" spans="1:20" ht="23.25" customHeight="1">
      <c r="A56" s="77" t="s">
        <v>112</v>
      </c>
      <c r="B56" s="78"/>
      <c r="C56" s="78"/>
      <c r="D56" s="70" t="s">
        <v>63</v>
      </c>
      <c r="E56" s="81" t="s">
        <v>113</v>
      </c>
      <c r="F56" s="218"/>
      <c r="G56" s="219"/>
      <c r="H56" s="220">
        <v>2</v>
      </c>
      <c r="I56" s="219"/>
      <c r="J56" s="28"/>
      <c r="K56" s="29"/>
      <c r="L56" s="219"/>
      <c r="M56" s="28"/>
      <c r="N56" s="29"/>
      <c r="O56" s="219"/>
      <c r="P56" s="219"/>
      <c r="Q56" s="219"/>
      <c r="R56" s="28"/>
      <c r="S56" s="29"/>
      <c r="T56" s="28"/>
    </row>
    <row r="57" spans="1:20" ht="23.25" customHeight="1">
      <c r="A57" s="77" t="s">
        <v>114</v>
      </c>
      <c r="B57" s="78"/>
      <c r="C57" s="78"/>
      <c r="D57" s="70" t="s">
        <v>63</v>
      </c>
      <c r="E57" s="81" t="s">
        <v>115</v>
      </c>
      <c r="F57" s="218"/>
      <c r="G57" s="219"/>
      <c r="H57" s="220">
        <v>4</v>
      </c>
      <c r="I57" s="219"/>
      <c r="J57" s="28"/>
      <c r="K57" s="29"/>
      <c r="L57" s="219"/>
      <c r="M57" s="28"/>
      <c r="N57" s="29"/>
      <c r="O57" s="219"/>
      <c r="P57" s="219"/>
      <c r="Q57" s="219"/>
      <c r="R57" s="28"/>
      <c r="S57" s="29"/>
      <c r="T57" s="28"/>
    </row>
    <row r="58" spans="1:20" ht="23.25" customHeight="1">
      <c r="A58" s="77" t="s">
        <v>116</v>
      </c>
      <c r="B58" s="78"/>
      <c r="C58" s="78"/>
      <c r="D58" s="70" t="s">
        <v>63</v>
      </c>
      <c r="E58" s="81" t="s">
        <v>117</v>
      </c>
      <c r="F58" s="218"/>
      <c r="G58" s="219"/>
      <c r="H58" s="220">
        <v>18.26</v>
      </c>
      <c r="I58" s="219"/>
      <c r="J58" s="28"/>
      <c r="K58" s="29"/>
      <c r="L58" s="219"/>
      <c r="M58" s="28"/>
      <c r="N58" s="29"/>
      <c r="O58" s="219"/>
      <c r="P58" s="219"/>
      <c r="Q58" s="219"/>
      <c r="R58" s="28"/>
      <c r="S58" s="29"/>
      <c r="T58" s="28"/>
    </row>
    <row r="59" spans="1:20" ht="23.25" customHeight="1">
      <c r="A59" s="77" t="s">
        <v>116</v>
      </c>
      <c r="B59" s="78"/>
      <c r="C59" s="78"/>
      <c r="D59" s="70" t="s">
        <v>63</v>
      </c>
      <c r="E59" s="81" t="s">
        <v>118</v>
      </c>
      <c r="F59" s="218"/>
      <c r="G59" s="219"/>
      <c r="H59" s="220">
        <v>1.9</v>
      </c>
      <c r="I59" s="219"/>
      <c r="J59" s="28"/>
      <c r="K59" s="29"/>
      <c r="L59" s="219"/>
      <c r="M59" s="28"/>
      <c r="N59" s="29"/>
      <c r="O59" s="219"/>
      <c r="P59" s="219"/>
      <c r="Q59" s="219"/>
      <c r="R59" s="28"/>
      <c r="S59" s="29"/>
      <c r="T59" s="28"/>
    </row>
    <row r="60" spans="1:20" ht="23.25" customHeight="1">
      <c r="A60" s="77" t="s">
        <v>116</v>
      </c>
      <c r="B60" s="78"/>
      <c r="C60" s="78"/>
      <c r="D60" s="70" t="s">
        <v>63</v>
      </c>
      <c r="E60" s="81" t="s">
        <v>119</v>
      </c>
      <c r="F60" s="218"/>
      <c r="G60" s="219"/>
      <c r="H60" s="220">
        <v>222.96</v>
      </c>
      <c r="I60" s="219"/>
      <c r="J60" s="28"/>
      <c r="K60" s="29"/>
      <c r="L60" s="219"/>
      <c r="M60" s="28"/>
      <c r="N60" s="29"/>
      <c r="O60" s="219"/>
      <c r="P60" s="219"/>
      <c r="Q60" s="219"/>
      <c r="R60" s="28"/>
      <c r="S60" s="29"/>
      <c r="T60" s="28"/>
    </row>
    <row r="61" spans="1:20" ht="23.25" customHeight="1">
      <c r="A61" s="77" t="s">
        <v>116</v>
      </c>
      <c r="B61" s="78"/>
      <c r="C61" s="78"/>
      <c r="D61" s="70" t="s">
        <v>63</v>
      </c>
      <c r="E61" s="81" t="s">
        <v>120</v>
      </c>
      <c r="F61" s="218"/>
      <c r="G61" s="219"/>
      <c r="H61" s="220">
        <v>48</v>
      </c>
      <c r="I61" s="219"/>
      <c r="J61" s="28"/>
      <c r="K61" s="29"/>
      <c r="L61" s="219"/>
      <c r="M61" s="28"/>
      <c r="N61" s="29"/>
      <c r="O61" s="219"/>
      <c r="P61" s="219"/>
      <c r="Q61" s="219"/>
      <c r="R61" s="28"/>
      <c r="S61" s="29"/>
      <c r="T61" s="28"/>
    </row>
    <row r="62" spans="1:20" ht="23.25" customHeight="1">
      <c r="A62" s="221" t="s">
        <v>121</v>
      </c>
      <c r="B62" s="222"/>
      <c r="C62" s="222"/>
      <c r="D62" s="223" t="s">
        <v>63</v>
      </c>
      <c r="E62" s="224" t="s">
        <v>79</v>
      </c>
      <c r="F62" s="225"/>
      <c r="G62" s="226"/>
      <c r="H62" s="227">
        <v>25.27</v>
      </c>
      <c r="I62" s="226"/>
      <c r="J62" s="238"/>
      <c r="K62" s="239"/>
      <c r="L62" s="226"/>
      <c r="M62" s="238"/>
      <c r="N62" s="239"/>
      <c r="O62" s="226"/>
      <c r="P62" s="226"/>
      <c r="Q62" s="226"/>
      <c r="R62" s="238"/>
      <c r="S62" s="239"/>
      <c r="T62" s="238"/>
    </row>
    <row r="63" spans="1:20" ht="23.25" customHeight="1">
      <c r="A63" s="228">
        <v>2010301</v>
      </c>
      <c r="B63" s="228"/>
      <c r="C63" s="228"/>
      <c r="D63" s="229">
        <v>722101</v>
      </c>
      <c r="E63" s="230" t="s">
        <v>122</v>
      </c>
      <c r="F63" s="231">
        <v>9.75</v>
      </c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</row>
    <row r="64" spans="1:20" ht="23.25" customHeight="1">
      <c r="A64" s="228">
        <v>2010399</v>
      </c>
      <c r="B64" s="228"/>
      <c r="C64" s="228"/>
      <c r="D64" s="229">
        <v>722101</v>
      </c>
      <c r="E64" s="230" t="s">
        <v>122</v>
      </c>
      <c r="F64" s="231">
        <v>3.88</v>
      </c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</row>
    <row r="65" spans="1:20" ht="23.25" customHeight="1">
      <c r="A65" s="228">
        <v>2110399</v>
      </c>
      <c r="B65" s="228"/>
      <c r="C65" s="228"/>
      <c r="D65" s="229">
        <v>722101</v>
      </c>
      <c r="E65" s="242" t="s">
        <v>123</v>
      </c>
      <c r="F65" s="231">
        <v>40</v>
      </c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</row>
    <row r="66" spans="1:20" ht="23.25" customHeight="1">
      <c r="A66" s="228">
        <v>2110499</v>
      </c>
      <c r="B66" s="228"/>
      <c r="C66" s="228"/>
      <c r="D66" s="229">
        <v>722101</v>
      </c>
      <c r="E66" s="242" t="s">
        <v>123</v>
      </c>
      <c r="F66" s="231">
        <v>10</v>
      </c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</row>
    <row r="67" spans="1:20" ht="23.25" customHeight="1">
      <c r="A67" s="228">
        <v>2130104</v>
      </c>
      <c r="B67" s="228"/>
      <c r="C67" s="228"/>
      <c r="D67" s="229">
        <v>722101</v>
      </c>
      <c r="E67" s="242" t="s">
        <v>122</v>
      </c>
      <c r="F67" s="231">
        <v>12.29</v>
      </c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</row>
    <row r="68" spans="1:20" ht="23.25" customHeight="1">
      <c r="A68" s="228">
        <v>2130599</v>
      </c>
      <c r="B68" s="228"/>
      <c r="C68" s="228"/>
      <c r="D68" s="229">
        <v>722101</v>
      </c>
      <c r="E68" s="242" t="s">
        <v>124</v>
      </c>
      <c r="F68" s="231">
        <v>5.05</v>
      </c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</row>
    <row r="69" spans="1:20" ht="23.25" customHeight="1">
      <c r="A69" s="228">
        <v>2130707</v>
      </c>
      <c r="B69" s="228"/>
      <c r="C69" s="228"/>
      <c r="D69" s="229">
        <v>722101</v>
      </c>
      <c r="E69" s="242" t="s">
        <v>125</v>
      </c>
      <c r="F69" s="231">
        <v>80</v>
      </c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</row>
    <row r="70" ht="12.75" customHeight="1">
      <c r="A70" s="243"/>
    </row>
    <row r="71" ht="12.75" customHeight="1">
      <c r="A71" s="243"/>
    </row>
    <row r="72" ht="12.75" customHeight="1">
      <c r="A72" s="243"/>
    </row>
    <row r="73" ht="12.75" customHeight="1">
      <c r="A73" s="243"/>
    </row>
    <row r="74" ht="12.75" customHeight="1">
      <c r="A74" s="243"/>
    </row>
    <row r="75" ht="12.75" customHeight="1">
      <c r="A75" s="243"/>
    </row>
    <row r="76" ht="12.75" customHeight="1">
      <c r="A76" s="243"/>
    </row>
    <row r="77" ht="12.75" customHeight="1">
      <c r="A77" s="243"/>
    </row>
    <row r="78" ht="12.75" customHeight="1">
      <c r="A78" s="243"/>
    </row>
    <row r="79" ht="12.75" customHeight="1">
      <c r="A79" s="243"/>
    </row>
    <row r="80" ht="12.75" customHeight="1">
      <c r="A80" s="243"/>
    </row>
    <row r="81" ht="12.75" customHeight="1">
      <c r="A81" s="243"/>
    </row>
    <row r="82" ht="12.75" customHeight="1">
      <c r="A82" s="243"/>
    </row>
    <row r="83" ht="12.75" customHeight="1">
      <c r="A83" s="243"/>
    </row>
    <row r="84" ht="12.75" customHeight="1">
      <c r="A84" s="243"/>
    </row>
    <row r="85" ht="12.75" customHeight="1">
      <c r="A85" s="243"/>
    </row>
    <row r="86" ht="12.75" customHeight="1">
      <c r="A86" s="243"/>
    </row>
    <row r="87" ht="12.75" customHeight="1">
      <c r="A87" s="243"/>
    </row>
    <row r="88" ht="12.75" customHeight="1">
      <c r="A88" s="243"/>
    </row>
    <row r="89" ht="12.75" customHeight="1">
      <c r="A89" s="243"/>
    </row>
    <row r="90" ht="12.75" customHeight="1">
      <c r="A90" s="243"/>
    </row>
    <row r="91" ht="12.75" customHeight="1">
      <c r="A91" s="243"/>
    </row>
    <row r="92" ht="12.75" customHeight="1">
      <c r="A92" s="243"/>
    </row>
    <row r="93" ht="12.75" customHeight="1">
      <c r="A93" s="243"/>
    </row>
    <row r="94" ht="12.75" customHeight="1">
      <c r="A94" s="243"/>
    </row>
    <row r="95" ht="12.75" customHeight="1">
      <c r="A95" s="243"/>
    </row>
    <row r="96" ht="12.75" customHeight="1">
      <c r="A96" s="243"/>
    </row>
    <row r="97" ht="12.75" customHeight="1">
      <c r="A97" s="243"/>
    </row>
  </sheetData>
  <sheetProtection/>
  <mergeCells count="82">
    <mergeCell ref="A1:D1"/>
    <mergeCell ref="A3:T3"/>
    <mergeCell ref="K5:L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 horizontalCentered="1"/>
  <pageMargins left="0.43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E14" sqref="E14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8" width="12.75390625" style="83" customWidth="1"/>
    <col min="9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99"/>
      <c r="B1" s="199"/>
      <c r="C1" s="199"/>
      <c r="D1" s="199"/>
    </row>
    <row r="2" spans="1:10" ht="19.5" customHeight="1">
      <c r="A2" s="42"/>
      <c r="B2" s="200"/>
      <c r="C2" s="200"/>
      <c r="D2" s="200"/>
      <c r="E2" s="200"/>
      <c r="F2" s="201"/>
      <c r="G2" s="201"/>
      <c r="H2" s="201"/>
      <c r="I2" s="200"/>
      <c r="J2" s="213" t="s">
        <v>126</v>
      </c>
    </row>
    <row r="3" spans="1:10" ht="19.5" customHeight="1">
      <c r="A3" s="6" t="s">
        <v>127</v>
      </c>
      <c r="B3" s="6"/>
      <c r="C3" s="6"/>
      <c r="D3" s="6"/>
      <c r="E3" s="6"/>
      <c r="F3" s="202"/>
      <c r="G3" s="202"/>
      <c r="H3" s="202"/>
      <c r="I3" s="6"/>
      <c r="J3" s="6"/>
    </row>
    <row r="4" spans="1:12" ht="19.5" customHeight="1">
      <c r="A4" s="170"/>
      <c r="B4" s="170"/>
      <c r="C4" s="170"/>
      <c r="D4" s="170"/>
      <c r="E4" s="170"/>
      <c r="F4" s="203"/>
      <c r="G4" s="203"/>
      <c r="H4" s="203"/>
      <c r="I4" s="214"/>
      <c r="J4" s="9" t="s">
        <v>6</v>
      </c>
      <c r="K4" s="34"/>
      <c r="L4" s="34"/>
    </row>
    <row r="5" spans="1:12" ht="19.5" customHeight="1">
      <c r="A5" s="171" t="s">
        <v>39</v>
      </c>
      <c r="B5" s="171"/>
      <c r="C5" s="171"/>
      <c r="D5" s="171"/>
      <c r="E5" s="171"/>
      <c r="F5" s="204" t="s">
        <v>40</v>
      </c>
      <c r="G5" s="204" t="s">
        <v>128</v>
      </c>
      <c r="H5" s="205" t="s">
        <v>129</v>
      </c>
      <c r="I5" s="206" t="s">
        <v>130</v>
      </c>
      <c r="J5" s="206" t="s">
        <v>131</v>
      </c>
      <c r="K5" s="34"/>
      <c r="L5" s="34"/>
    </row>
    <row r="6" spans="1:12" ht="19.5" customHeight="1">
      <c r="A6" s="171" t="s">
        <v>50</v>
      </c>
      <c r="B6" s="171"/>
      <c r="C6" s="171"/>
      <c r="D6" s="206" t="s">
        <v>51</v>
      </c>
      <c r="E6" s="206" t="s">
        <v>132</v>
      </c>
      <c r="F6" s="204"/>
      <c r="G6" s="204"/>
      <c r="H6" s="205"/>
      <c r="I6" s="206"/>
      <c r="J6" s="206"/>
      <c r="K6" s="34"/>
      <c r="L6" s="34"/>
    </row>
    <row r="7" spans="1:12" ht="20.25" customHeight="1">
      <c r="A7" s="207" t="s">
        <v>60</v>
      </c>
      <c r="B7" s="207" t="s">
        <v>61</v>
      </c>
      <c r="C7" s="172" t="s">
        <v>62</v>
      </c>
      <c r="D7" s="206"/>
      <c r="E7" s="206"/>
      <c r="F7" s="204"/>
      <c r="G7" s="204"/>
      <c r="H7" s="205"/>
      <c r="I7" s="206"/>
      <c r="J7" s="206"/>
      <c r="K7" s="34"/>
      <c r="L7" s="34"/>
    </row>
    <row r="8" spans="1:10" ht="20.25" customHeight="1">
      <c r="A8" s="77">
        <v>2010102</v>
      </c>
      <c r="B8" s="78"/>
      <c r="C8" s="79"/>
      <c r="D8" s="208">
        <v>722101</v>
      </c>
      <c r="E8" s="81" t="s">
        <v>64</v>
      </c>
      <c r="F8" s="209">
        <f>G8+H8</f>
        <v>2</v>
      </c>
      <c r="G8" s="101">
        <v>0</v>
      </c>
      <c r="H8" s="82">
        <v>2</v>
      </c>
      <c r="I8" s="208"/>
      <c r="J8" s="208"/>
    </row>
    <row r="9" spans="1:10" ht="20.25" customHeight="1">
      <c r="A9" s="77">
        <v>2010301</v>
      </c>
      <c r="B9" s="78"/>
      <c r="C9" s="79"/>
      <c r="D9" s="208">
        <v>722101</v>
      </c>
      <c r="E9" s="81" t="s">
        <v>65</v>
      </c>
      <c r="F9" s="209">
        <f aca="true" t="shared" si="0" ref="F9:F40">G9+H9</f>
        <v>1.93</v>
      </c>
      <c r="G9" s="101">
        <v>1.93</v>
      </c>
      <c r="H9" s="82">
        <v>0</v>
      </c>
      <c r="I9" s="208"/>
      <c r="J9" s="208"/>
    </row>
    <row r="10" spans="1:10" ht="20.25" customHeight="1">
      <c r="A10" s="77">
        <v>2010301</v>
      </c>
      <c r="B10" s="78"/>
      <c r="C10" s="79"/>
      <c r="D10" s="208">
        <v>722101</v>
      </c>
      <c r="E10" s="81" t="s">
        <v>66</v>
      </c>
      <c r="F10" s="209">
        <f t="shared" si="0"/>
        <v>16.27</v>
      </c>
      <c r="G10" s="101">
        <v>16.27</v>
      </c>
      <c r="H10" s="82">
        <v>0</v>
      </c>
      <c r="I10" s="208"/>
      <c r="J10" s="208"/>
    </row>
    <row r="11" spans="1:10" ht="20.25" customHeight="1">
      <c r="A11" s="77">
        <v>2010301</v>
      </c>
      <c r="B11" s="78"/>
      <c r="C11" s="79"/>
      <c r="D11" s="208">
        <v>722101</v>
      </c>
      <c r="E11" s="81" t="s">
        <v>67</v>
      </c>
      <c r="F11" s="209">
        <f t="shared" si="0"/>
        <v>18</v>
      </c>
      <c r="G11" s="101">
        <v>18</v>
      </c>
      <c r="H11" s="82">
        <v>0</v>
      </c>
      <c r="I11" s="208"/>
      <c r="J11" s="208"/>
    </row>
    <row r="12" spans="1:10" ht="20.25" customHeight="1">
      <c r="A12" s="77">
        <v>2013102</v>
      </c>
      <c r="B12" s="78"/>
      <c r="C12" s="79"/>
      <c r="D12" s="208">
        <v>722101</v>
      </c>
      <c r="E12" s="81" t="s">
        <v>68</v>
      </c>
      <c r="F12" s="209">
        <f t="shared" si="0"/>
        <v>4</v>
      </c>
      <c r="G12" s="101">
        <v>0</v>
      </c>
      <c r="H12" s="82">
        <v>4</v>
      </c>
      <c r="I12" s="208"/>
      <c r="J12" s="208"/>
    </row>
    <row r="13" spans="1:10" ht="20.25" customHeight="1">
      <c r="A13" s="77">
        <v>2080801</v>
      </c>
      <c r="B13" s="78"/>
      <c r="C13" s="79"/>
      <c r="D13" s="208">
        <v>722101</v>
      </c>
      <c r="E13" s="81" t="s">
        <v>69</v>
      </c>
      <c r="F13" s="209">
        <f t="shared" si="0"/>
        <v>12.65</v>
      </c>
      <c r="G13" s="101">
        <v>12.65</v>
      </c>
      <c r="H13" s="82">
        <v>0</v>
      </c>
      <c r="I13" s="208"/>
      <c r="J13" s="208"/>
    </row>
    <row r="14" spans="1:10" ht="20.25" customHeight="1">
      <c r="A14" s="77">
        <v>2080803</v>
      </c>
      <c r="B14" s="78"/>
      <c r="C14" s="79"/>
      <c r="D14" s="208">
        <v>722101</v>
      </c>
      <c r="E14" s="81" t="s">
        <v>69</v>
      </c>
      <c r="F14" s="209">
        <f t="shared" si="0"/>
        <v>68.89</v>
      </c>
      <c r="G14" s="101">
        <v>68.89</v>
      </c>
      <c r="H14" s="82">
        <v>0</v>
      </c>
      <c r="I14" s="208"/>
      <c r="J14" s="208"/>
    </row>
    <row r="15" spans="1:10" ht="20.25" customHeight="1">
      <c r="A15" s="77">
        <v>2080806</v>
      </c>
      <c r="B15" s="78"/>
      <c r="C15" s="79"/>
      <c r="D15" s="208">
        <v>722101</v>
      </c>
      <c r="E15" s="81" t="s">
        <v>69</v>
      </c>
      <c r="F15" s="209">
        <f t="shared" si="0"/>
        <v>23.09</v>
      </c>
      <c r="G15" s="101">
        <v>23.09</v>
      </c>
      <c r="H15" s="82">
        <v>0</v>
      </c>
      <c r="I15" s="208"/>
      <c r="J15" s="208"/>
    </row>
    <row r="16" spans="1:10" ht="20.25" customHeight="1">
      <c r="A16" s="77">
        <v>2082102</v>
      </c>
      <c r="B16" s="78"/>
      <c r="C16" s="79"/>
      <c r="D16" s="208">
        <v>722101</v>
      </c>
      <c r="E16" s="81" t="s">
        <v>69</v>
      </c>
      <c r="F16" s="209">
        <f t="shared" si="0"/>
        <v>55.08</v>
      </c>
      <c r="G16" s="101">
        <v>55.08</v>
      </c>
      <c r="H16" s="82">
        <v>0</v>
      </c>
      <c r="I16" s="208"/>
      <c r="J16" s="208"/>
    </row>
    <row r="17" spans="1:10" ht="20.25" customHeight="1">
      <c r="A17" s="77">
        <v>2082502</v>
      </c>
      <c r="B17" s="78"/>
      <c r="C17" s="79"/>
      <c r="D17" s="208">
        <v>722101</v>
      </c>
      <c r="E17" s="81" t="s">
        <v>69</v>
      </c>
      <c r="F17" s="209">
        <f t="shared" si="0"/>
        <v>8.64</v>
      </c>
      <c r="G17" s="101">
        <v>8.64</v>
      </c>
      <c r="H17" s="82">
        <v>0</v>
      </c>
      <c r="I17" s="208"/>
      <c r="J17" s="208"/>
    </row>
    <row r="18" spans="1:10" ht="20.25" customHeight="1">
      <c r="A18" s="77">
        <v>2120199</v>
      </c>
      <c r="B18" s="78"/>
      <c r="C18" s="79"/>
      <c r="D18" s="208">
        <v>722101</v>
      </c>
      <c r="E18" s="81" t="s">
        <v>70</v>
      </c>
      <c r="F18" s="209">
        <f t="shared" si="0"/>
        <v>9.72</v>
      </c>
      <c r="G18" s="101">
        <v>9.72</v>
      </c>
      <c r="H18" s="82">
        <v>0</v>
      </c>
      <c r="I18" s="208"/>
      <c r="J18" s="208"/>
    </row>
    <row r="19" spans="1:10" ht="20.25" customHeight="1">
      <c r="A19" s="77">
        <v>2120199</v>
      </c>
      <c r="B19" s="78"/>
      <c r="C19" s="79"/>
      <c r="D19" s="208">
        <v>722101</v>
      </c>
      <c r="E19" s="81" t="s">
        <v>71</v>
      </c>
      <c r="F19" s="209">
        <f t="shared" si="0"/>
        <v>3</v>
      </c>
      <c r="G19" s="101">
        <v>3</v>
      </c>
      <c r="H19" s="82">
        <v>0</v>
      </c>
      <c r="I19" s="208"/>
      <c r="J19" s="208"/>
    </row>
    <row r="20" spans="1:10" ht="20.25" customHeight="1">
      <c r="A20" s="77">
        <v>2130152</v>
      </c>
      <c r="B20" s="78"/>
      <c r="C20" s="79"/>
      <c r="D20" s="208">
        <v>722101</v>
      </c>
      <c r="E20" s="81" t="s">
        <v>72</v>
      </c>
      <c r="F20" s="209">
        <f t="shared" si="0"/>
        <v>10.56</v>
      </c>
      <c r="G20" s="101">
        <v>10.56</v>
      </c>
      <c r="H20" s="82">
        <v>0</v>
      </c>
      <c r="I20" s="208"/>
      <c r="J20" s="208"/>
    </row>
    <row r="21" spans="1:10" ht="20.25" customHeight="1">
      <c r="A21" s="77">
        <v>2130152</v>
      </c>
      <c r="B21" s="78"/>
      <c r="C21" s="79"/>
      <c r="D21" s="208">
        <v>722101</v>
      </c>
      <c r="E21" s="81" t="s">
        <v>73</v>
      </c>
      <c r="F21" s="209">
        <f t="shared" si="0"/>
        <v>1.27</v>
      </c>
      <c r="G21" s="101">
        <v>1.27</v>
      </c>
      <c r="H21" s="82">
        <v>0</v>
      </c>
      <c r="I21" s="208"/>
      <c r="J21" s="208"/>
    </row>
    <row r="22" spans="1:10" ht="20.25" customHeight="1">
      <c r="A22" s="77">
        <v>2130152</v>
      </c>
      <c r="B22" s="78"/>
      <c r="C22" s="79"/>
      <c r="D22" s="208">
        <v>722101</v>
      </c>
      <c r="E22" s="81" t="s">
        <v>74</v>
      </c>
      <c r="F22" s="209">
        <f t="shared" si="0"/>
        <v>4.75</v>
      </c>
      <c r="G22" s="101">
        <v>4.75</v>
      </c>
      <c r="H22" s="82">
        <v>0</v>
      </c>
      <c r="I22" s="208"/>
      <c r="J22" s="208"/>
    </row>
    <row r="23" spans="1:10" ht="20.25" customHeight="1">
      <c r="A23" s="77">
        <v>2130199</v>
      </c>
      <c r="B23" s="78"/>
      <c r="C23" s="79"/>
      <c r="D23" s="208">
        <v>722101</v>
      </c>
      <c r="E23" s="81" t="s">
        <v>75</v>
      </c>
      <c r="F23" s="209">
        <f t="shared" si="0"/>
        <v>3.84</v>
      </c>
      <c r="G23" s="101">
        <v>3.84</v>
      </c>
      <c r="H23" s="82">
        <v>0</v>
      </c>
      <c r="I23" s="208"/>
      <c r="J23" s="208"/>
    </row>
    <row r="24" spans="1:10" ht="20.25" customHeight="1">
      <c r="A24" s="77">
        <v>2130199</v>
      </c>
      <c r="B24" s="78"/>
      <c r="C24" s="79"/>
      <c r="D24" s="208">
        <v>722101</v>
      </c>
      <c r="E24" s="81" t="s">
        <v>76</v>
      </c>
      <c r="F24" s="209">
        <f t="shared" si="0"/>
        <v>0.4</v>
      </c>
      <c r="G24" s="101">
        <v>0.4</v>
      </c>
      <c r="H24" s="82">
        <v>0</v>
      </c>
      <c r="I24" s="208"/>
      <c r="J24" s="208"/>
    </row>
    <row r="25" spans="1:10" ht="20.25" customHeight="1">
      <c r="A25" s="77">
        <v>2130299</v>
      </c>
      <c r="B25" s="78"/>
      <c r="C25" s="79"/>
      <c r="D25" s="208">
        <v>722101</v>
      </c>
      <c r="E25" s="81" t="s">
        <v>77</v>
      </c>
      <c r="F25" s="209">
        <f t="shared" si="0"/>
        <v>10.2</v>
      </c>
      <c r="G25" s="101">
        <v>10.2</v>
      </c>
      <c r="H25" s="82">
        <v>0</v>
      </c>
      <c r="I25" s="208"/>
      <c r="J25" s="208"/>
    </row>
    <row r="26" spans="1:10" ht="20.25" customHeight="1">
      <c r="A26" s="77" t="s">
        <v>78</v>
      </c>
      <c r="B26" s="78"/>
      <c r="C26" s="79"/>
      <c r="D26" s="208">
        <v>722101</v>
      </c>
      <c r="E26" s="81" t="s">
        <v>79</v>
      </c>
      <c r="F26" s="209">
        <f t="shared" si="0"/>
        <v>165.59</v>
      </c>
      <c r="G26" s="101">
        <v>165.59</v>
      </c>
      <c r="H26" s="82">
        <v>0</v>
      </c>
      <c r="I26" s="208"/>
      <c r="J26" s="208"/>
    </row>
    <row r="27" spans="1:10" ht="20.25" customHeight="1">
      <c r="A27" s="77" t="s">
        <v>78</v>
      </c>
      <c r="B27" s="78"/>
      <c r="C27" s="79"/>
      <c r="D27" s="208">
        <v>722101</v>
      </c>
      <c r="E27" s="81" t="s">
        <v>80</v>
      </c>
      <c r="F27" s="209">
        <f t="shared" si="0"/>
        <v>6.61</v>
      </c>
      <c r="G27" s="101">
        <v>6.61</v>
      </c>
      <c r="H27" s="82">
        <v>0</v>
      </c>
      <c r="I27" s="208"/>
      <c r="J27" s="208"/>
    </row>
    <row r="28" spans="1:10" ht="20.25" customHeight="1">
      <c r="A28" s="77" t="s">
        <v>78</v>
      </c>
      <c r="B28" s="78"/>
      <c r="C28" s="79"/>
      <c r="D28" s="208">
        <v>722101</v>
      </c>
      <c r="E28" s="81" t="s">
        <v>81</v>
      </c>
      <c r="F28" s="209">
        <f t="shared" si="0"/>
        <v>12.52</v>
      </c>
      <c r="G28" s="101">
        <v>12.52</v>
      </c>
      <c r="H28" s="82">
        <v>0</v>
      </c>
      <c r="I28" s="208"/>
      <c r="J28" s="208"/>
    </row>
    <row r="29" spans="1:10" ht="20.25" customHeight="1">
      <c r="A29" s="77" t="s">
        <v>78</v>
      </c>
      <c r="B29" s="78"/>
      <c r="C29" s="79"/>
      <c r="D29" s="208">
        <v>722101</v>
      </c>
      <c r="E29" s="81" t="s">
        <v>82</v>
      </c>
      <c r="F29" s="209">
        <f t="shared" si="0"/>
        <v>71.5</v>
      </c>
      <c r="G29" s="101">
        <v>71.5</v>
      </c>
      <c r="H29" s="82">
        <v>0</v>
      </c>
      <c r="I29" s="208"/>
      <c r="J29" s="208"/>
    </row>
    <row r="30" spans="1:10" ht="20.25" customHeight="1">
      <c r="A30" s="77" t="s">
        <v>78</v>
      </c>
      <c r="B30" s="78"/>
      <c r="C30" s="79"/>
      <c r="D30" s="208">
        <v>722101</v>
      </c>
      <c r="E30" s="81" t="s">
        <v>83</v>
      </c>
      <c r="F30" s="209">
        <f t="shared" si="0"/>
        <v>2</v>
      </c>
      <c r="G30" s="101">
        <v>2</v>
      </c>
      <c r="H30" s="82">
        <v>0</v>
      </c>
      <c r="I30" s="208"/>
      <c r="J30" s="208"/>
    </row>
    <row r="31" spans="1:10" ht="20.25" customHeight="1">
      <c r="A31" s="77" t="s">
        <v>84</v>
      </c>
      <c r="B31" s="78"/>
      <c r="C31" s="79"/>
      <c r="D31" s="208">
        <v>722101</v>
      </c>
      <c r="E31" s="81" t="s">
        <v>85</v>
      </c>
      <c r="F31" s="209">
        <f t="shared" si="0"/>
        <v>2</v>
      </c>
      <c r="G31" s="101">
        <v>0</v>
      </c>
      <c r="H31" s="82">
        <v>2</v>
      </c>
      <c r="I31" s="208"/>
      <c r="J31" s="208"/>
    </row>
    <row r="32" spans="1:10" ht="20.25" customHeight="1">
      <c r="A32" s="77" t="s">
        <v>84</v>
      </c>
      <c r="B32" s="78"/>
      <c r="C32" s="79"/>
      <c r="D32" s="208">
        <v>722101</v>
      </c>
      <c r="E32" s="81" t="s">
        <v>86</v>
      </c>
      <c r="F32" s="209">
        <f t="shared" si="0"/>
        <v>2</v>
      </c>
      <c r="G32" s="101">
        <v>0</v>
      </c>
      <c r="H32" s="82">
        <v>2</v>
      </c>
      <c r="I32" s="208"/>
      <c r="J32" s="208"/>
    </row>
    <row r="33" spans="1:10" ht="20.25" customHeight="1">
      <c r="A33" s="77" t="s">
        <v>84</v>
      </c>
      <c r="B33" s="78"/>
      <c r="C33" s="79"/>
      <c r="D33" s="208">
        <v>722101</v>
      </c>
      <c r="E33" s="81" t="s">
        <v>87</v>
      </c>
      <c r="F33" s="209">
        <f t="shared" si="0"/>
        <v>5</v>
      </c>
      <c r="G33" s="101">
        <v>0</v>
      </c>
      <c r="H33" s="82">
        <v>5</v>
      </c>
      <c r="I33" s="208"/>
      <c r="J33" s="208"/>
    </row>
    <row r="34" spans="1:10" ht="20.25" customHeight="1">
      <c r="A34" s="77" t="s">
        <v>84</v>
      </c>
      <c r="B34" s="78"/>
      <c r="C34" s="79"/>
      <c r="D34" s="208">
        <v>722101</v>
      </c>
      <c r="E34" s="81" t="s">
        <v>88</v>
      </c>
      <c r="F34" s="209">
        <f t="shared" si="0"/>
        <v>2</v>
      </c>
      <c r="G34" s="101">
        <v>0</v>
      </c>
      <c r="H34" s="82">
        <v>2</v>
      </c>
      <c r="I34" s="208"/>
      <c r="J34" s="208"/>
    </row>
    <row r="35" spans="1:10" ht="20.25" customHeight="1">
      <c r="A35" s="77" t="s">
        <v>84</v>
      </c>
      <c r="B35" s="78"/>
      <c r="C35" s="79"/>
      <c r="D35" s="208">
        <v>722101</v>
      </c>
      <c r="E35" s="81" t="s">
        <v>89</v>
      </c>
      <c r="F35" s="209">
        <f t="shared" si="0"/>
        <v>2</v>
      </c>
      <c r="G35" s="101">
        <v>0</v>
      </c>
      <c r="H35" s="82">
        <v>2</v>
      </c>
      <c r="I35" s="208"/>
      <c r="J35" s="208"/>
    </row>
    <row r="36" spans="1:10" ht="20.25" customHeight="1">
      <c r="A36" s="77" t="s">
        <v>84</v>
      </c>
      <c r="B36" s="78"/>
      <c r="C36" s="79"/>
      <c r="D36" s="208">
        <v>722101</v>
      </c>
      <c r="E36" s="81" t="s">
        <v>90</v>
      </c>
      <c r="F36" s="209">
        <f t="shared" si="0"/>
        <v>2</v>
      </c>
      <c r="G36" s="101">
        <v>0</v>
      </c>
      <c r="H36" s="82">
        <v>2</v>
      </c>
      <c r="I36" s="208"/>
      <c r="J36" s="208"/>
    </row>
    <row r="37" spans="1:10" ht="20.25" customHeight="1">
      <c r="A37" s="77" t="s">
        <v>84</v>
      </c>
      <c r="B37" s="78"/>
      <c r="C37" s="79"/>
      <c r="D37" s="208">
        <v>722101</v>
      </c>
      <c r="E37" s="81" t="s">
        <v>91</v>
      </c>
      <c r="F37" s="209">
        <f t="shared" si="0"/>
        <v>2</v>
      </c>
      <c r="G37" s="101">
        <v>0</v>
      </c>
      <c r="H37" s="82">
        <v>2</v>
      </c>
      <c r="I37" s="208"/>
      <c r="J37" s="208"/>
    </row>
    <row r="38" spans="1:10" ht="20.25" customHeight="1">
      <c r="A38" s="77" t="s">
        <v>84</v>
      </c>
      <c r="B38" s="78"/>
      <c r="C38" s="79"/>
      <c r="D38" s="208">
        <v>722101</v>
      </c>
      <c r="E38" s="81" t="s">
        <v>92</v>
      </c>
      <c r="F38" s="209">
        <f t="shared" si="0"/>
        <v>5</v>
      </c>
      <c r="G38" s="101">
        <v>0</v>
      </c>
      <c r="H38" s="82">
        <v>5</v>
      </c>
      <c r="I38" s="208"/>
      <c r="J38" s="208"/>
    </row>
    <row r="39" spans="1:10" ht="20.25" customHeight="1">
      <c r="A39" s="77" t="s">
        <v>84</v>
      </c>
      <c r="B39" s="78"/>
      <c r="C39" s="79"/>
      <c r="D39" s="208">
        <v>722101</v>
      </c>
      <c r="E39" s="81" t="s">
        <v>93</v>
      </c>
      <c r="F39" s="209">
        <f t="shared" si="0"/>
        <v>4</v>
      </c>
      <c r="G39" s="101">
        <v>0</v>
      </c>
      <c r="H39" s="82">
        <v>4</v>
      </c>
      <c r="I39" s="208"/>
      <c r="J39" s="208"/>
    </row>
    <row r="40" spans="1:10" ht="20.25" customHeight="1">
      <c r="A40" s="77" t="s">
        <v>84</v>
      </c>
      <c r="B40" s="78"/>
      <c r="C40" s="79"/>
      <c r="D40" s="208">
        <v>722101</v>
      </c>
      <c r="E40" s="81" t="s">
        <v>94</v>
      </c>
      <c r="F40" s="209">
        <f t="shared" si="0"/>
        <v>2</v>
      </c>
      <c r="G40" s="101">
        <v>0</v>
      </c>
      <c r="H40" s="82">
        <v>2</v>
      </c>
      <c r="I40" s="208"/>
      <c r="J40" s="208"/>
    </row>
    <row r="41" spans="1:10" ht="20.25" customHeight="1">
      <c r="A41" s="77" t="s">
        <v>84</v>
      </c>
      <c r="B41" s="78"/>
      <c r="C41" s="79"/>
      <c r="D41" s="208">
        <v>722101</v>
      </c>
      <c r="E41" s="81" t="s">
        <v>95</v>
      </c>
      <c r="F41" s="209">
        <f aca="true" t="shared" si="1" ref="F41:F62">G41+H41</f>
        <v>4</v>
      </c>
      <c r="G41" s="101">
        <v>0</v>
      </c>
      <c r="H41" s="82">
        <v>4</v>
      </c>
      <c r="I41" s="208"/>
      <c r="J41" s="208"/>
    </row>
    <row r="42" spans="1:10" ht="20.25" customHeight="1">
      <c r="A42" s="77" t="s">
        <v>84</v>
      </c>
      <c r="B42" s="78"/>
      <c r="C42" s="79"/>
      <c r="D42" s="208">
        <v>722101</v>
      </c>
      <c r="E42" s="81" t="s">
        <v>96</v>
      </c>
      <c r="F42" s="209">
        <f t="shared" si="1"/>
        <v>10</v>
      </c>
      <c r="G42" s="101">
        <v>0</v>
      </c>
      <c r="H42" s="82">
        <v>10</v>
      </c>
      <c r="I42" s="208"/>
      <c r="J42" s="208"/>
    </row>
    <row r="43" spans="1:10" ht="20.25" customHeight="1">
      <c r="A43" s="77" t="s">
        <v>97</v>
      </c>
      <c r="B43" s="78"/>
      <c r="C43" s="79"/>
      <c r="D43" s="208">
        <v>722101</v>
      </c>
      <c r="E43" s="81" t="s">
        <v>79</v>
      </c>
      <c r="F43" s="209">
        <f t="shared" si="1"/>
        <v>15.66</v>
      </c>
      <c r="G43" s="101">
        <v>15.66</v>
      </c>
      <c r="H43" s="82">
        <v>0</v>
      </c>
      <c r="I43" s="208"/>
      <c r="J43" s="208"/>
    </row>
    <row r="44" spans="1:10" ht="20.25" customHeight="1">
      <c r="A44" s="77" t="s">
        <v>98</v>
      </c>
      <c r="B44" s="78"/>
      <c r="C44" s="79"/>
      <c r="D44" s="208">
        <v>722101</v>
      </c>
      <c r="E44" s="81" t="s">
        <v>99</v>
      </c>
      <c r="F44" s="209">
        <f t="shared" si="1"/>
        <v>3</v>
      </c>
      <c r="G44" s="101">
        <v>0</v>
      </c>
      <c r="H44" s="82">
        <v>3</v>
      </c>
      <c r="I44" s="208"/>
      <c r="J44" s="208"/>
    </row>
    <row r="45" spans="1:10" ht="20.25" customHeight="1">
      <c r="A45" s="77" t="s">
        <v>100</v>
      </c>
      <c r="B45" s="78"/>
      <c r="C45" s="79"/>
      <c r="D45" s="208">
        <v>722101</v>
      </c>
      <c r="E45" s="81" t="s">
        <v>79</v>
      </c>
      <c r="F45" s="209">
        <f t="shared" si="1"/>
        <v>3.16</v>
      </c>
      <c r="G45" s="101">
        <v>3.16</v>
      </c>
      <c r="H45" s="82">
        <v>0</v>
      </c>
      <c r="I45" s="208"/>
      <c r="J45" s="208"/>
    </row>
    <row r="46" spans="1:10" ht="20.25" customHeight="1">
      <c r="A46" s="77" t="s">
        <v>101</v>
      </c>
      <c r="B46" s="78"/>
      <c r="C46" s="79"/>
      <c r="D46" s="208">
        <v>722101</v>
      </c>
      <c r="E46" s="81" t="s">
        <v>79</v>
      </c>
      <c r="F46" s="209">
        <f t="shared" si="1"/>
        <v>3.51</v>
      </c>
      <c r="G46" s="101">
        <v>3.51</v>
      </c>
      <c r="H46" s="82">
        <v>0</v>
      </c>
      <c r="I46" s="208"/>
      <c r="J46" s="208"/>
    </row>
    <row r="47" spans="1:10" ht="20.25" customHeight="1">
      <c r="A47" s="77" t="s">
        <v>101</v>
      </c>
      <c r="B47" s="78"/>
      <c r="C47" s="79"/>
      <c r="D47" s="208">
        <v>722101</v>
      </c>
      <c r="E47" s="81" t="s">
        <v>82</v>
      </c>
      <c r="F47" s="209">
        <f t="shared" si="1"/>
        <v>35</v>
      </c>
      <c r="G47" s="101">
        <v>35</v>
      </c>
      <c r="H47" s="82">
        <v>0</v>
      </c>
      <c r="I47" s="208"/>
      <c r="J47" s="208"/>
    </row>
    <row r="48" spans="1:10" ht="20.25" customHeight="1">
      <c r="A48" s="77" t="s">
        <v>102</v>
      </c>
      <c r="B48" s="78"/>
      <c r="C48" s="79"/>
      <c r="D48" s="208">
        <v>722101</v>
      </c>
      <c r="E48" s="81" t="s">
        <v>79</v>
      </c>
      <c r="F48" s="209">
        <f t="shared" si="1"/>
        <v>1.01</v>
      </c>
      <c r="G48" s="101">
        <v>1.01</v>
      </c>
      <c r="H48" s="82">
        <v>0</v>
      </c>
      <c r="I48" s="208"/>
      <c r="J48" s="208"/>
    </row>
    <row r="49" spans="1:10" ht="20.25" customHeight="1">
      <c r="A49" s="77" t="s">
        <v>103</v>
      </c>
      <c r="B49" s="78"/>
      <c r="C49" s="79"/>
      <c r="D49" s="208">
        <v>722101</v>
      </c>
      <c r="E49" s="81" t="s">
        <v>79</v>
      </c>
      <c r="F49" s="209">
        <f t="shared" si="1"/>
        <v>44.37</v>
      </c>
      <c r="G49" s="101">
        <v>44.37</v>
      </c>
      <c r="H49" s="82">
        <v>0</v>
      </c>
      <c r="I49" s="208"/>
      <c r="J49" s="208"/>
    </row>
    <row r="50" spans="1:10" ht="20.25" customHeight="1">
      <c r="A50" s="77" t="s">
        <v>104</v>
      </c>
      <c r="B50" s="78"/>
      <c r="C50" s="79"/>
      <c r="D50" s="208">
        <v>722101</v>
      </c>
      <c r="E50" s="81" t="s">
        <v>79</v>
      </c>
      <c r="F50" s="209">
        <f t="shared" si="1"/>
        <v>9.82</v>
      </c>
      <c r="G50" s="101">
        <v>9.82</v>
      </c>
      <c r="H50" s="82">
        <v>0</v>
      </c>
      <c r="I50" s="208"/>
      <c r="J50" s="208"/>
    </row>
    <row r="51" spans="1:10" ht="20.25" customHeight="1">
      <c r="A51" s="77" t="s">
        <v>105</v>
      </c>
      <c r="B51" s="78"/>
      <c r="C51" s="79"/>
      <c r="D51" s="208">
        <v>722101</v>
      </c>
      <c r="E51" s="81" t="s">
        <v>79</v>
      </c>
      <c r="F51" s="209">
        <f t="shared" si="1"/>
        <v>3.9</v>
      </c>
      <c r="G51" s="101">
        <v>3.9</v>
      </c>
      <c r="H51" s="82">
        <v>0</v>
      </c>
      <c r="I51" s="208"/>
      <c r="J51" s="208"/>
    </row>
    <row r="52" spans="1:10" ht="20.25" customHeight="1">
      <c r="A52" s="77" t="s">
        <v>106</v>
      </c>
      <c r="B52" s="78"/>
      <c r="C52" s="79"/>
      <c r="D52" s="208">
        <v>722101</v>
      </c>
      <c r="E52" s="81" t="s">
        <v>107</v>
      </c>
      <c r="F52" s="209">
        <f t="shared" si="1"/>
        <v>4</v>
      </c>
      <c r="G52" s="101">
        <v>0</v>
      </c>
      <c r="H52" s="82">
        <v>4</v>
      </c>
      <c r="I52" s="208"/>
      <c r="J52" s="208"/>
    </row>
    <row r="53" spans="1:10" ht="20.25" customHeight="1">
      <c r="A53" s="77" t="s">
        <v>108</v>
      </c>
      <c r="B53" s="78"/>
      <c r="C53" s="79"/>
      <c r="D53" s="208">
        <v>722101</v>
      </c>
      <c r="E53" s="81" t="s">
        <v>109</v>
      </c>
      <c r="F53" s="209">
        <f t="shared" si="1"/>
        <v>9</v>
      </c>
      <c r="G53" s="101">
        <v>0</v>
      </c>
      <c r="H53" s="82">
        <v>9</v>
      </c>
      <c r="I53" s="208"/>
      <c r="J53" s="208"/>
    </row>
    <row r="54" spans="1:10" ht="20.25" customHeight="1">
      <c r="A54" s="77" t="s">
        <v>110</v>
      </c>
      <c r="B54" s="78"/>
      <c r="C54" s="79"/>
      <c r="D54" s="208">
        <v>722101</v>
      </c>
      <c r="E54" s="81" t="s">
        <v>79</v>
      </c>
      <c r="F54" s="209">
        <f t="shared" si="1"/>
        <v>59.65</v>
      </c>
      <c r="G54" s="101">
        <v>59.65</v>
      </c>
      <c r="H54" s="82">
        <v>0</v>
      </c>
      <c r="I54" s="208"/>
      <c r="J54" s="208"/>
    </row>
    <row r="55" spans="1:10" ht="20.25" customHeight="1">
      <c r="A55" s="77" t="s">
        <v>110</v>
      </c>
      <c r="B55" s="78"/>
      <c r="C55" s="79"/>
      <c r="D55" s="208">
        <v>722101</v>
      </c>
      <c r="E55" s="81" t="s">
        <v>111</v>
      </c>
      <c r="F55" s="209">
        <f t="shared" si="1"/>
        <v>13.82</v>
      </c>
      <c r="G55" s="101">
        <v>13.82</v>
      </c>
      <c r="H55" s="82">
        <v>0</v>
      </c>
      <c r="I55" s="208"/>
      <c r="J55" s="208"/>
    </row>
    <row r="56" spans="1:10" ht="20.25" customHeight="1">
      <c r="A56" s="77" t="s">
        <v>112</v>
      </c>
      <c r="B56" s="78"/>
      <c r="C56" s="79"/>
      <c r="D56" s="208">
        <v>722101</v>
      </c>
      <c r="E56" s="81" t="s">
        <v>113</v>
      </c>
      <c r="F56" s="209">
        <f t="shared" si="1"/>
        <v>2</v>
      </c>
      <c r="G56" s="101">
        <v>0</v>
      </c>
      <c r="H56" s="82">
        <v>2</v>
      </c>
      <c r="I56" s="208"/>
      <c r="J56" s="208"/>
    </row>
    <row r="57" spans="1:10" ht="20.25" customHeight="1">
      <c r="A57" s="77" t="s">
        <v>114</v>
      </c>
      <c r="B57" s="78"/>
      <c r="C57" s="79"/>
      <c r="D57" s="208">
        <v>722101</v>
      </c>
      <c r="E57" s="81" t="s">
        <v>115</v>
      </c>
      <c r="F57" s="209">
        <f t="shared" si="1"/>
        <v>4</v>
      </c>
      <c r="G57" s="101">
        <v>0</v>
      </c>
      <c r="H57" s="82">
        <v>4</v>
      </c>
      <c r="I57" s="208"/>
      <c r="J57" s="208"/>
    </row>
    <row r="58" spans="1:10" ht="20.25" customHeight="1">
      <c r="A58" s="77" t="s">
        <v>116</v>
      </c>
      <c r="B58" s="78"/>
      <c r="C58" s="79"/>
      <c r="D58" s="208">
        <v>722101</v>
      </c>
      <c r="E58" s="81" t="s">
        <v>117</v>
      </c>
      <c r="F58" s="209">
        <f t="shared" si="1"/>
        <v>18.26</v>
      </c>
      <c r="G58" s="101">
        <v>18.26</v>
      </c>
      <c r="H58" s="82">
        <v>0</v>
      </c>
      <c r="I58" s="208"/>
      <c r="J58" s="208"/>
    </row>
    <row r="59" spans="1:10" ht="20.25" customHeight="1">
      <c r="A59" s="77" t="s">
        <v>116</v>
      </c>
      <c r="B59" s="78"/>
      <c r="C59" s="79"/>
      <c r="D59" s="208">
        <v>722101</v>
      </c>
      <c r="E59" s="81" t="s">
        <v>118</v>
      </c>
      <c r="F59" s="209">
        <f t="shared" si="1"/>
        <v>1.91</v>
      </c>
      <c r="G59" s="101">
        <v>1.91</v>
      </c>
      <c r="H59" s="82">
        <v>0</v>
      </c>
      <c r="I59" s="208"/>
      <c r="J59" s="208"/>
    </row>
    <row r="60" spans="1:10" ht="20.25" customHeight="1">
      <c r="A60" s="77" t="s">
        <v>116</v>
      </c>
      <c r="B60" s="78"/>
      <c r="C60" s="79"/>
      <c r="D60" s="208">
        <v>722101</v>
      </c>
      <c r="E60" s="81" t="s">
        <v>119</v>
      </c>
      <c r="F60" s="209">
        <f t="shared" si="1"/>
        <v>222.96</v>
      </c>
      <c r="G60" s="101">
        <v>222.96</v>
      </c>
      <c r="H60" s="82">
        <v>0</v>
      </c>
      <c r="I60" s="208"/>
      <c r="J60" s="208"/>
    </row>
    <row r="61" spans="1:10" ht="20.25" customHeight="1">
      <c r="A61" s="77" t="s">
        <v>116</v>
      </c>
      <c r="B61" s="78"/>
      <c r="C61" s="79"/>
      <c r="D61" s="208">
        <v>722101</v>
      </c>
      <c r="E61" s="81" t="s">
        <v>120</v>
      </c>
      <c r="F61" s="209">
        <f t="shared" si="1"/>
        <v>48</v>
      </c>
      <c r="G61" s="101">
        <v>48</v>
      </c>
      <c r="H61" s="82">
        <v>0</v>
      </c>
      <c r="I61" s="208"/>
      <c r="J61" s="208"/>
    </row>
    <row r="62" spans="1:10" ht="20.25" customHeight="1">
      <c r="A62" s="77" t="s">
        <v>121</v>
      </c>
      <c r="B62" s="78"/>
      <c r="C62" s="79"/>
      <c r="D62" s="208">
        <v>722101</v>
      </c>
      <c r="E62" s="81" t="s">
        <v>79</v>
      </c>
      <c r="F62" s="209">
        <f t="shared" si="1"/>
        <v>25.27</v>
      </c>
      <c r="G62" s="101">
        <v>25.27</v>
      </c>
      <c r="H62" s="82">
        <v>0</v>
      </c>
      <c r="I62" s="208"/>
      <c r="J62" s="208"/>
    </row>
    <row r="63" spans="1:10" ht="20.25" customHeight="1">
      <c r="A63" s="210"/>
      <c r="B63" s="211"/>
      <c r="C63" s="212"/>
      <c r="D63" s="208"/>
      <c r="E63" s="208"/>
      <c r="F63" s="209"/>
      <c r="G63" s="209"/>
      <c r="H63" s="209"/>
      <c r="I63" s="208"/>
      <c r="J63" s="208"/>
    </row>
  </sheetData>
  <sheetProtection/>
  <mergeCells count="65">
    <mergeCell ref="A1:D1"/>
    <mergeCell ref="A3:J3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5"/>
  <sheetViews>
    <sheetView workbookViewId="0" topLeftCell="B1">
      <selection activeCell="B28" sqref="B28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9"/>
    </row>
    <row r="2" spans="1:34" ht="20.25" customHeight="1">
      <c r="A2" s="169"/>
      <c r="B2" s="169"/>
      <c r="C2" s="169"/>
      <c r="D2" s="169"/>
      <c r="E2" s="169"/>
      <c r="F2" s="169"/>
      <c r="G2" s="169"/>
      <c r="H2" s="44" t="s">
        <v>133</v>
      </c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</row>
    <row r="3" spans="1:34" ht="20.25" customHeight="1">
      <c r="A3" s="6" t="s">
        <v>134</v>
      </c>
      <c r="B3" s="6"/>
      <c r="C3" s="6"/>
      <c r="D3" s="6"/>
      <c r="E3" s="6"/>
      <c r="F3" s="6"/>
      <c r="G3" s="6"/>
      <c r="H3" s="6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</row>
    <row r="4" spans="1:34" ht="20.25" customHeight="1">
      <c r="A4" s="170"/>
      <c r="B4" s="170"/>
      <c r="C4" s="42"/>
      <c r="D4" s="42"/>
      <c r="E4" s="42"/>
      <c r="F4" s="42"/>
      <c r="G4" s="42"/>
      <c r="H4" s="9" t="s">
        <v>6</v>
      </c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</row>
    <row r="5" spans="1:34" ht="21" customHeight="1">
      <c r="A5" s="171" t="s">
        <v>7</v>
      </c>
      <c r="B5" s="171"/>
      <c r="C5" s="171" t="s">
        <v>8</v>
      </c>
      <c r="D5" s="171"/>
      <c r="E5" s="171"/>
      <c r="F5" s="171"/>
      <c r="G5" s="171"/>
      <c r="H5" s="171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</row>
    <row r="6" spans="1:34" s="168" customFormat="1" ht="27" customHeight="1">
      <c r="A6" s="172" t="s">
        <v>9</v>
      </c>
      <c r="B6" s="173" t="s">
        <v>10</v>
      </c>
      <c r="C6" s="172" t="s">
        <v>9</v>
      </c>
      <c r="D6" s="172" t="s">
        <v>40</v>
      </c>
      <c r="E6" s="173" t="s">
        <v>135</v>
      </c>
      <c r="F6" s="174" t="s">
        <v>136</v>
      </c>
      <c r="G6" s="172" t="s">
        <v>137</v>
      </c>
      <c r="H6" s="174" t="s">
        <v>138</v>
      </c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</row>
    <row r="7" spans="1:34" ht="21" customHeight="1">
      <c r="A7" s="175" t="s">
        <v>139</v>
      </c>
      <c r="B7" s="176">
        <v>1082.79</v>
      </c>
      <c r="C7" s="177" t="s">
        <v>140</v>
      </c>
      <c r="D7" s="176">
        <v>1082.79</v>
      </c>
      <c r="E7" s="176">
        <v>1082.79</v>
      </c>
      <c r="F7" s="178"/>
      <c r="G7" s="178"/>
      <c r="H7" s="178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</row>
    <row r="8" spans="1:34" ht="21" customHeight="1">
      <c r="A8" s="175" t="s">
        <v>141</v>
      </c>
      <c r="B8" s="176">
        <v>1082.79</v>
      </c>
      <c r="C8" s="177" t="s">
        <v>142</v>
      </c>
      <c r="D8" s="176">
        <v>361.08</v>
      </c>
      <c r="E8" s="176">
        <v>361.08</v>
      </c>
      <c r="F8" s="179"/>
      <c r="G8" s="179"/>
      <c r="H8" s="178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</row>
    <row r="9" spans="1:34" ht="21" customHeight="1">
      <c r="A9" s="175" t="s">
        <v>143</v>
      </c>
      <c r="B9" s="178"/>
      <c r="C9" s="177" t="s">
        <v>144</v>
      </c>
      <c r="D9" s="180"/>
      <c r="E9" s="179"/>
      <c r="F9" s="179"/>
      <c r="G9" s="179"/>
      <c r="H9" s="178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</row>
    <row r="10" spans="1:34" ht="21" customHeight="1">
      <c r="A10" s="175" t="s">
        <v>145</v>
      </c>
      <c r="B10" s="176"/>
      <c r="C10" s="177" t="s">
        <v>146</v>
      </c>
      <c r="D10" s="180"/>
      <c r="E10" s="179"/>
      <c r="F10" s="179"/>
      <c r="G10" s="179"/>
      <c r="H10" s="178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</row>
    <row r="11" spans="1:34" ht="21" customHeight="1">
      <c r="A11" s="175" t="s">
        <v>147</v>
      </c>
      <c r="B11" s="181"/>
      <c r="C11" s="177" t="s">
        <v>148</v>
      </c>
      <c r="D11" s="180"/>
      <c r="E11" s="179"/>
      <c r="F11" s="179"/>
      <c r="G11" s="179"/>
      <c r="H11" s="178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</row>
    <row r="12" spans="1:34" ht="21" customHeight="1">
      <c r="A12" s="175" t="s">
        <v>141</v>
      </c>
      <c r="B12" s="178"/>
      <c r="C12" s="177" t="s">
        <v>149</v>
      </c>
      <c r="D12" s="176">
        <v>3.16</v>
      </c>
      <c r="E12" s="176">
        <v>3.16</v>
      </c>
      <c r="F12" s="179"/>
      <c r="G12" s="179"/>
      <c r="H12" s="178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</row>
    <row r="13" spans="1:34" ht="21" customHeight="1">
      <c r="A13" s="175" t="s">
        <v>143</v>
      </c>
      <c r="B13" s="178"/>
      <c r="C13" s="177" t="s">
        <v>150</v>
      </c>
      <c r="F13" s="179"/>
      <c r="G13" s="179"/>
      <c r="H13" s="178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</row>
    <row r="14" spans="1:34" ht="21" customHeight="1">
      <c r="A14" s="175" t="s">
        <v>145</v>
      </c>
      <c r="B14" s="178"/>
      <c r="C14" s="177" t="s">
        <v>151</v>
      </c>
      <c r="D14" s="180"/>
      <c r="E14" s="179"/>
      <c r="F14" s="179"/>
      <c r="G14" s="179"/>
      <c r="H14" s="178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</row>
    <row r="15" spans="1:34" ht="21" customHeight="1">
      <c r="A15" s="175" t="s">
        <v>152</v>
      </c>
      <c r="B15" s="176"/>
      <c r="C15" s="177" t="s">
        <v>153</v>
      </c>
      <c r="D15" s="176">
        <v>252.23</v>
      </c>
      <c r="E15" s="176">
        <v>252.23</v>
      </c>
      <c r="F15" s="179"/>
      <c r="G15" s="179"/>
      <c r="H15" s="178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</row>
    <row r="16" spans="1:34" ht="21" customHeight="1">
      <c r="A16" s="182"/>
      <c r="B16" s="183"/>
      <c r="C16" s="184" t="s">
        <v>154</v>
      </c>
      <c r="D16" s="176">
        <v>13.72</v>
      </c>
      <c r="E16" s="176">
        <v>13.72</v>
      </c>
      <c r="F16" s="185"/>
      <c r="G16" s="185"/>
      <c r="H16" s="186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</row>
    <row r="17" spans="1:34" ht="21" customHeight="1">
      <c r="A17" s="182"/>
      <c r="B17" s="183"/>
      <c r="C17" s="184" t="s">
        <v>155</v>
      </c>
      <c r="D17" s="176">
        <v>25.72</v>
      </c>
      <c r="E17" s="176">
        <v>25.72</v>
      </c>
      <c r="F17" s="185"/>
      <c r="G17" s="185"/>
      <c r="H17" s="186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</row>
    <row r="18" spans="1:34" ht="21" customHeight="1">
      <c r="A18" s="182"/>
      <c r="B18" s="183"/>
      <c r="C18" s="184" t="s">
        <v>156</v>
      </c>
      <c r="D18" s="176">
        <v>401.62</v>
      </c>
      <c r="E18" s="176">
        <v>401.62</v>
      </c>
      <c r="F18" s="185"/>
      <c r="G18" s="185"/>
      <c r="H18" s="186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</row>
    <row r="19" spans="1:34" ht="21" customHeight="1">
      <c r="A19" s="182"/>
      <c r="B19" s="183"/>
      <c r="C19" s="184" t="s">
        <v>157</v>
      </c>
      <c r="D19" s="176">
        <v>25.26</v>
      </c>
      <c r="E19" s="176">
        <v>25.26</v>
      </c>
      <c r="F19" s="185"/>
      <c r="G19" s="185"/>
      <c r="H19" s="186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</row>
    <row r="20" spans="1:34" ht="21" customHeight="1">
      <c r="A20" s="187"/>
      <c r="B20" s="188"/>
      <c r="C20" s="184" t="s">
        <v>158</v>
      </c>
      <c r="D20" s="180"/>
      <c r="E20" s="176"/>
      <c r="F20" s="176"/>
      <c r="G20" s="176"/>
      <c r="H20" s="176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</row>
    <row r="21" spans="1:34" ht="21" customHeight="1">
      <c r="A21" s="189"/>
      <c r="B21" s="190"/>
      <c r="C21" s="189"/>
      <c r="D21" s="190"/>
      <c r="E21" s="190"/>
      <c r="F21" s="190"/>
      <c r="G21" s="190"/>
      <c r="H21" s="190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</row>
    <row r="22" spans="1:34" ht="21" customHeight="1">
      <c r="A22" s="184"/>
      <c r="B22" s="176"/>
      <c r="C22" s="184" t="s">
        <v>159</v>
      </c>
      <c r="D22" s="180"/>
      <c r="E22" s="191"/>
      <c r="F22" s="191"/>
      <c r="G22" s="191"/>
      <c r="H22" s="176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</row>
    <row r="23" spans="1:34" ht="21" customHeight="1">
      <c r="A23" s="184"/>
      <c r="B23" s="192"/>
      <c r="C23" s="184"/>
      <c r="D23" s="190"/>
      <c r="E23" s="193"/>
      <c r="F23" s="193"/>
      <c r="G23" s="193"/>
      <c r="H23" s="193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</row>
    <row r="24" spans="1:34" ht="21" customHeight="1">
      <c r="A24" s="189" t="s">
        <v>35</v>
      </c>
      <c r="B24" s="176">
        <v>1082.79</v>
      </c>
      <c r="C24" s="189" t="s">
        <v>36</v>
      </c>
      <c r="D24" s="176">
        <v>1082.79</v>
      </c>
      <c r="E24" s="176">
        <v>1082.79</v>
      </c>
      <c r="F24" s="190"/>
      <c r="G24" s="190"/>
      <c r="H24" s="190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</row>
    <row r="25" spans="1:34" ht="20.25" customHeight="1">
      <c r="A25" s="194"/>
      <c r="B25" s="195"/>
      <c r="C25" s="196"/>
      <c r="D25" s="196"/>
      <c r="E25" s="196"/>
      <c r="F25" s="196"/>
      <c r="G25" s="196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2"/>
  <sheetViews>
    <sheetView zoomScale="55" zoomScaleNormal="55" workbookViewId="0" topLeftCell="A1">
      <selection activeCell="AE1" sqref="AE1:AE65536"/>
    </sheetView>
  </sheetViews>
  <sheetFormatPr defaultColWidth="6.875" defaultRowHeight="12.75" customHeight="1"/>
  <cols>
    <col min="1" max="7" width="8.375" style="104" customWidth="1"/>
    <col min="8" max="9" width="8.375" style="105" customWidth="1"/>
    <col min="10" max="10" width="8.375" style="104" customWidth="1"/>
    <col min="11" max="12" width="8.375" style="105" customWidth="1"/>
    <col min="13" max="13" width="10.625" style="106" customWidth="1"/>
    <col min="14" max="25" width="8.375" style="105" customWidth="1"/>
    <col min="26" max="26" width="11.875" style="105" customWidth="1"/>
    <col min="27" max="27" width="8.375" style="104" customWidth="1"/>
    <col min="28" max="28" width="11.125" style="104" customWidth="1"/>
    <col min="29" max="30" width="8.375" style="107" customWidth="1"/>
    <col min="31" max="32" width="12.25390625" style="107" customWidth="1"/>
    <col min="33" max="34" width="8.375" style="107" customWidth="1"/>
    <col min="35" max="62" width="8.375" style="104" customWidth="1"/>
    <col min="63" max="179" width="6.875" style="104" customWidth="1"/>
    <col min="180" max="16384" width="6.875" style="104" customWidth="1"/>
  </cols>
  <sheetData>
    <row r="1" spans="1:34" s="104" customFormat="1" ht="30" customHeight="1">
      <c r="A1" s="108"/>
      <c r="B1" s="108"/>
      <c r="C1" s="108"/>
      <c r="D1" s="108"/>
      <c r="F1" s="108"/>
      <c r="G1" s="108"/>
      <c r="H1" s="109"/>
      <c r="I1" s="109"/>
      <c r="K1" s="105"/>
      <c r="L1" s="105"/>
      <c r="M1" s="106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C1" s="107"/>
      <c r="AD1" s="107"/>
      <c r="AE1" s="107"/>
      <c r="AF1" s="107"/>
      <c r="AG1" s="107"/>
      <c r="AH1" s="107"/>
    </row>
    <row r="2" spans="8:62" s="104" customFormat="1" ht="12.75" customHeight="1">
      <c r="H2" s="105"/>
      <c r="I2" s="105"/>
      <c r="K2" s="105"/>
      <c r="L2" s="105"/>
      <c r="M2" s="10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C2" s="107"/>
      <c r="AD2" s="107"/>
      <c r="AE2" s="107"/>
      <c r="AF2" s="107"/>
      <c r="AG2" s="107"/>
      <c r="AH2" s="107"/>
      <c r="BJ2" s="166" t="s">
        <v>160</v>
      </c>
    </row>
    <row r="3" spans="1:62" s="104" customFormat="1" ht="19.5" customHeight="1">
      <c r="A3" s="110" t="s">
        <v>161</v>
      </c>
      <c r="B3" s="110"/>
      <c r="C3" s="110"/>
      <c r="D3" s="110"/>
      <c r="E3" s="110"/>
      <c r="F3" s="110"/>
      <c r="G3" s="110"/>
      <c r="H3" s="111"/>
      <c r="I3" s="111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0"/>
      <c r="AB3" s="110"/>
      <c r="AC3" s="111"/>
      <c r="AD3" s="111"/>
      <c r="AE3" s="111"/>
      <c r="AF3" s="111"/>
      <c r="AG3" s="111"/>
      <c r="AH3" s="111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</row>
    <row r="4" spans="1:62" s="104" customFormat="1" ht="19.5" customHeight="1">
      <c r="A4" s="112"/>
      <c r="B4" s="112"/>
      <c r="C4" s="112"/>
      <c r="D4" s="112"/>
      <c r="E4" s="112"/>
      <c r="F4" s="113"/>
      <c r="G4" s="113"/>
      <c r="H4" s="114"/>
      <c r="I4" s="114"/>
      <c r="J4" s="113"/>
      <c r="K4" s="114"/>
      <c r="L4" s="114"/>
      <c r="M4" s="148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3"/>
      <c r="AB4" s="159"/>
      <c r="AC4" s="160"/>
      <c r="AD4" s="160"/>
      <c r="AE4" s="160"/>
      <c r="AF4" s="160"/>
      <c r="AG4" s="160"/>
      <c r="AH4" s="160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67" t="s">
        <v>6</v>
      </c>
    </row>
    <row r="5" spans="1:62" s="104" customFormat="1" ht="64.5" customHeight="1">
      <c r="A5" s="115" t="s">
        <v>39</v>
      </c>
      <c r="B5" s="116"/>
      <c r="C5" s="116"/>
      <c r="D5" s="116"/>
      <c r="E5" s="117"/>
      <c r="F5" s="118" t="s">
        <v>40</v>
      </c>
      <c r="G5" s="119" t="s">
        <v>162</v>
      </c>
      <c r="H5" s="120"/>
      <c r="I5" s="120"/>
      <c r="J5" s="149"/>
      <c r="K5" s="149"/>
      <c r="L5" s="149"/>
      <c r="M5" s="150" t="s">
        <v>163</v>
      </c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61"/>
      <c r="AB5" s="162" t="s">
        <v>164</v>
      </c>
      <c r="AC5" s="163"/>
      <c r="AD5" s="163"/>
      <c r="AE5" s="163"/>
      <c r="AF5" s="163"/>
      <c r="AG5" s="163"/>
      <c r="AH5" s="163"/>
      <c r="AI5" s="165" t="s">
        <v>165</v>
      </c>
      <c r="AJ5" s="165"/>
      <c r="AK5" s="165"/>
      <c r="AL5" s="165"/>
      <c r="AM5" s="165" t="s">
        <v>166</v>
      </c>
      <c r="AN5" s="165"/>
      <c r="AO5" s="165"/>
      <c r="AP5" s="165"/>
      <c r="AQ5" s="165" t="s">
        <v>167</v>
      </c>
      <c r="AR5" s="165"/>
      <c r="AS5" s="165"/>
      <c r="AT5" s="165" t="s">
        <v>168</v>
      </c>
      <c r="AU5" s="165"/>
      <c r="AV5" s="165"/>
      <c r="AW5" s="165" t="s">
        <v>169</v>
      </c>
      <c r="AX5" s="165"/>
      <c r="AY5" s="165"/>
      <c r="AZ5" s="165"/>
      <c r="BA5" s="165"/>
      <c r="BB5" s="165" t="s">
        <v>170</v>
      </c>
      <c r="BC5" s="165"/>
      <c r="BD5" s="165"/>
      <c r="BE5" s="165"/>
      <c r="BF5" s="165"/>
      <c r="BG5" s="165" t="s">
        <v>171</v>
      </c>
      <c r="BH5" s="165"/>
      <c r="BI5" s="165"/>
      <c r="BJ5" s="165"/>
    </row>
    <row r="6" spans="1:62" s="104" customFormat="1" ht="64.5" customHeight="1">
      <c r="A6" s="121" t="s">
        <v>50</v>
      </c>
      <c r="B6" s="121"/>
      <c r="C6" s="122"/>
      <c r="D6" s="118" t="s">
        <v>51</v>
      </c>
      <c r="E6" s="118" t="s">
        <v>52</v>
      </c>
      <c r="F6" s="123"/>
      <c r="G6" s="124" t="s">
        <v>55</v>
      </c>
      <c r="H6" s="125" t="s">
        <v>172</v>
      </c>
      <c r="I6" s="125" t="s">
        <v>173</v>
      </c>
      <c r="J6" s="124" t="s">
        <v>174</v>
      </c>
      <c r="K6" s="125" t="s">
        <v>122</v>
      </c>
      <c r="L6" s="152" t="s">
        <v>175</v>
      </c>
      <c r="M6" s="125" t="s">
        <v>55</v>
      </c>
      <c r="N6" s="125" t="s">
        <v>176</v>
      </c>
      <c r="O6" s="125" t="s">
        <v>177</v>
      </c>
      <c r="P6" s="125" t="s">
        <v>178</v>
      </c>
      <c r="Q6" s="152" t="s">
        <v>179</v>
      </c>
      <c r="R6" s="152" t="s">
        <v>180</v>
      </c>
      <c r="S6" s="152" t="s">
        <v>181</v>
      </c>
      <c r="T6" s="152" t="s">
        <v>182</v>
      </c>
      <c r="U6" s="152" t="s">
        <v>183</v>
      </c>
      <c r="V6" s="152" t="s">
        <v>184</v>
      </c>
      <c r="W6" s="152" t="s">
        <v>185</v>
      </c>
      <c r="X6" s="152" t="s">
        <v>186</v>
      </c>
      <c r="Y6" s="152" t="s">
        <v>187</v>
      </c>
      <c r="Z6" s="152" t="s">
        <v>188</v>
      </c>
      <c r="AA6" s="124" t="s">
        <v>158</v>
      </c>
      <c r="AB6" s="123" t="s">
        <v>55</v>
      </c>
      <c r="AC6" s="131" t="s">
        <v>189</v>
      </c>
      <c r="AD6" s="131" t="s">
        <v>190</v>
      </c>
      <c r="AE6" s="164" t="s">
        <v>191</v>
      </c>
      <c r="AF6" s="164" t="s">
        <v>192</v>
      </c>
      <c r="AG6" s="131" t="s">
        <v>193</v>
      </c>
      <c r="AH6" s="131" t="s">
        <v>194</v>
      </c>
      <c r="AI6" s="123" t="s">
        <v>55</v>
      </c>
      <c r="AJ6" s="123" t="s">
        <v>195</v>
      </c>
      <c r="AK6" s="123" t="s">
        <v>196</v>
      </c>
      <c r="AL6" s="123" t="s">
        <v>158</v>
      </c>
      <c r="AM6" s="123" t="s">
        <v>55</v>
      </c>
      <c r="AN6" s="123" t="s">
        <v>197</v>
      </c>
      <c r="AO6" s="123" t="s">
        <v>198</v>
      </c>
      <c r="AP6" s="123" t="s">
        <v>158</v>
      </c>
      <c r="AQ6" s="123" t="s">
        <v>55</v>
      </c>
      <c r="AR6" s="123" t="s">
        <v>199</v>
      </c>
      <c r="AS6" s="123" t="s">
        <v>200</v>
      </c>
      <c r="AT6" s="123" t="s">
        <v>55</v>
      </c>
      <c r="AU6" s="123" t="s">
        <v>201</v>
      </c>
      <c r="AV6" s="123" t="s">
        <v>202</v>
      </c>
      <c r="AW6" s="123" t="s">
        <v>55</v>
      </c>
      <c r="AX6" s="123" t="s">
        <v>203</v>
      </c>
      <c r="AY6" s="123" t="s">
        <v>204</v>
      </c>
      <c r="AZ6" s="123" t="s">
        <v>205</v>
      </c>
      <c r="BA6" s="123" t="s">
        <v>158</v>
      </c>
      <c r="BB6" s="123" t="s">
        <v>55</v>
      </c>
      <c r="BC6" s="123" t="s">
        <v>203</v>
      </c>
      <c r="BD6" s="123" t="s">
        <v>204</v>
      </c>
      <c r="BE6" s="123" t="s">
        <v>205</v>
      </c>
      <c r="BF6" s="123" t="s">
        <v>158</v>
      </c>
      <c r="BG6" s="123" t="s">
        <v>55</v>
      </c>
      <c r="BH6" s="123" t="s">
        <v>206</v>
      </c>
      <c r="BI6" s="123" t="s">
        <v>207</v>
      </c>
      <c r="BJ6" s="123" t="s">
        <v>158</v>
      </c>
    </row>
    <row r="7" spans="1:62" s="104" customFormat="1" ht="64.5" customHeight="1">
      <c r="A7" s="126" t="s">
        <v>60</v>
      </c>
      <c r="B7" s="127" t="s">
        <v>61</v>
      </c>
      <c r="C7" s="128" t="s">
        <v>62</v>
      </c>
      <c r="D7" s="129"/>
      <c r="E7" s="129"/>
      <c r="F7" s="130"/>
      <c r="G7" s="123"/>
      <c r="H7" s="131"/>
      <c r="I7" s="131"/>
      <c r="J7" s="123"/>
      <c r="K7" s="131"/>
      <c r="L7" s="153"/>
      <c r="M7" s="131"/>
      <c r="N7" s="131"/>
      <c r="O7" s="131"/>
      <c r="P7" s="131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23"/>
      <c r="AB7" s="123"/>
      <c r="AC7" s="131"/>
      <c r="AD7" s="131"/>
      <c r="AE7" s="153"/>
      <c r="AF7" s="153"/>
      <c r="AG7" s="131"/>
      <c r="AH7" s="131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</row>
    <row r="8" spans="1:62" s="104" customFormat="1" ht="64.5" customHeight="1">
      <c r="A8" s="132">
        <v>2010102</v>
      </c>
      <c r="B8" s="133"/>
      <c r="C8" s="134"/>
      <c r="D8" s="135" t="s">
        <v>63</v>
      </c>
      <c r="E8" s="135"/>
      <c r="F8" s="136">
        <f>G8+M8+AB8</f>
        <v>2</v>
      </c>
      <c r="G8" s="137">
        <v>0</v>
      </c>
      <c r="H8" s="136"/>
      <c r="I8" s="136"/>
      <c r="J8" s="136"/>
      <c r="K8" s="136"/>
      <c r="L8" s="154"/>
      <c r="M8" s="146">
        <v>2</v>
      </c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7">
        <v>0</v>
      </c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57"/>
      <c r="BC8" s="136"/>
      <c r="BD8" s="136"/>
      <c r="BE8" s="136"/>
      <c r="BF8" s="136"/>
      <c r="BG8" s="136"/>
      <c r="BH8" s="136"/>
      <c r="BI8" s="136"/>
      <c r="BJ8" s="136"/>
    </row>
    <row r="9" spans="1:62" s="104" customFormat="1" ht="64.5" customHeight="1">
      <c r="A9" s="132">
        <v>2010301</v>
      </c>
      <c r="B9" s="133"/>
      <c r="C9" s="134"/>
      <c r="D9" s="138">
        <v>722101</v>
      </c>
      <c r="E9" s="138"/>
      <c r="F9" s="136">
        <f aca="true" t="shared" si="0" ref="F9:F40">G9+M9+AB9</f>
        <v>1.93</v>
      </c>
      <c r="G9" s="137">
        <v>0</v>
      </c>
      <c r="H9" s="138"/>
      <c r="I9" s="138"/>
      <c r="J9" s="138"/>
      <c r="K9" s="138"/>
      <c r="L9" s="155"/>
      <c r="M9" s="137">
        <v>0</v>
      </c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7">
        <v>1.93</v>
      </c>
      <c r="AC9" s="139"/>
      <c r="AD9" s="139"/>
      <c r="AE9" s="139"/>
      <c r="AF9" s="139">
        <v>1.93</v>
      </c>
      <c r="AG9" s="139"/>
      <c r="AH9" s="139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57"/>
      <c r="BC9" s="138"/>
      <c r="BD9" s="138"/>
      <c r="BE9" s="138"/>
      <c r="BF9" s="138"/>
      <c r="BG9" s="138"/>
      <c r="BH9" s="138"/>
      <c r="BI9" s="138"/>
      <c r="BJ9" s="138"/>
    </row>
    <row r="10" spans="1:62" s="104" customFormat="1" ht="64.5" customHeight="1">
      <c r="A10" s="132">
        <v>2010301</v>
      </c>
      <c r="B10" s="133"/>
      <c r="C10" s="134"/>
      <c r="D10" s="135" t="s">
        <v>63</v>
      </c>
      <c r="E10" s="138"/>
      <c r="F10" s="136">
        <f t="shared" si="0"/>
        <v>16.26</v>
      </c>
      <c r="G10" s="137">
        <v>0</v>
      </c>
      <c r="H10" s="138"/>
      <c r="I10" s="138"/>
      <c r="J10" s="138"/>
      <c r="K10" s="138"/>
      <c r="L10" s="155"/>
      <c r="M10" s="137">
        <v>0</v>
      </c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7">
        <v>16.26</v>
      </c>
      <c r="AC10" s="139"/>
      <c r="AD10" s="139"/>
      <c r="AE10" s="139"/>
      <c r="AF10" s="139">
        <v>16.26</v>
      </c>
      <c r="AG10" s="139"/>
      <c r="AH10" s="139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57"/>
      <c r="BC10" s="138"/>
      <c r="BD10" s="138"/>
      <c r="BE10" s="138"/>
      <c r="BF10" s="138"/>
      <c r="BG10" s="138"/>
      <c r="BH10" s="138"/>
      <c r="BI10" s="138"/>
      <c r="BJ10" s="138"/>
    </row>
    <row r="11" spans="1:62" s="104" customFormat="1" ht="64.5" customHeight="1">
      <c r="A11" s="132">
        <v>2010301</v>
      </c>
      <c r="B11" s="133"/>
      <c r="C11" s="134"/>
      <c r="D11" s="135" t="s">
        <v>63</v>
      </c>
      <c r="E11" s="138"/>
      <c r="F11" s="136">
        <f t="shared" si="0"/>
        <v>18</v>
      </c>
      <c r="G11" s="137">
        <v>0</v>
      </c>
      <c r="H11" s="138"/>
      <c r="I11" s="138"/>
      <c r="J11" s="138"/>
      <c r="K11" s="138"/>
      <c r="L11" s="155"/>
      <c r="M11" s="137">
        <v>18</v>
      </c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>
        <v>18</v>
      </c>
      <c r="AA11" s="138"/>
      <c r="AB11" s="137">
        <v>0</v>
      </c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57"/>
      <c r="BC11" s="138"/>
      <c r="BD11" s="138"/>
      <c r="BE11" s="138"/>
      <c r="BF11" s="138"/>
      <c r="BG11" s="138"/>
      <c r="BH11" s="138"/>
      <c r="BI11" s="138"/>
      <c r="BJ11" s="138"/>
    </row>
    <row r="12" spans="1:62" s="104" customFormat="1" ht="64.5" customHeight="1">
      <c r="A12" s="132">
        <v>2013102</v>
      </c>
      <c r="B12" s="133"/>
      <c r="C12" s="134"/>
      <c r="D12" s="135" t="s">
        <v>63</v>
      </c>
      <c r="E12" s="138"/>
      <c r="F12" s="136">
        <f t="shared" si="0"/>
        <v>4</v>
      </c>
      <c r="G12" s="137">
        <v>0</v>
      </c>
      <c r="H12" s="138"/>
      <c r="I12" s="138"/>
      <c r="J12" s="138"/>
      <c r="K12" s="138"/>
      <c r="L12" s="155"/>
      <c r="M12" s="146">
        <v>4</v>
      </c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7">
        <v>0</v>
      </c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57"/>
      <c r="BC12" s="138"/>
      <c r="BD12" s="138"/>
      <c r="BE12" s="138"/>
      <c r="BF12" s="138"/>
      <c r="BG12" s="138"/>
      <c r="BH12" s="138"/>
      <c r="BI12" s="138"/>
      <c r="BJ12" s="138"/>
    </row>
    <row r="13" spans="1:62" s="104" customFormat="1" ht="64.5" customHeight="1">
      <c r="A13" s="132">
        <v>2080801</v>
      </c>
      <c r="B13" s="133"/>
      <c r="C13" s="134"/>
      <c r="D13" s="135" t="s">
        <v>63</v>
      </c>
      <c r="E13" s="138"/>
      <c r="F13" s="136">
        <f t="shared" si="0"/>
        <v>12.65</v>
      </c>
      <c r="G13" s="137">
        <v>0</v>
      </c>
      <c r="H13" s="138"/>
      <c r="I13" s="138"/>
      <c r="J13" s="138"/>
      <c r="K13" s="138"/>
      <c r="L13" s="155"/>
      <c r="M13" s="137">
        <v>0</v>
      </c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7">
        <v>12.65</v>
      </c>
      <c r="AC13" s="139"/>
      <c r="AD13" s="139"/>
      <c r="AE13" s="139">
        <v>12.65</v>
      </c>
      <c r="AF13" s="139"/>
      <c r="AG13" s="139"/>
      <c r="AH13" s="139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57"/>
      <c r="BC13" s="138"/>
      <c r="BD13" s="138"/>
      <c r="BE13" s="138"/>
      <c r="BF13" s="138"/>
      <c r="BG13" s="138"/>
      <c r="BH13" s="138"/>
      <c r="BI13" s="138"/>
      <c r="BJ13" s="138"/>
    </row>
    <row r="14" spans="1:62" s="104" customFormat="1" ht="64.5" customHeight="1">
      <c r="A14" s="132">
        <v>2080803</v>
      </c>
      <c r="B14" s="133"/>
      <c r="C14" s="134"/>
      <c r="D14" s="135" t="s">
        <v>63</v>
      </c>
      <c r="E14" s="138"/>
      <c r="F14" s="136">
        <f t="shared" si="0"/>
        <v>68.89</v>
      </c>
      <c r="G14" s="137">
        <v>0</v>
      </c>
      <c r="H14" s="138"/>
      <c r="I14" s="138"/>
      <c r="J14" s="138"/>
      <c r="K14" s="138"/>
      <c r="L14" s="155"/>
      <c r="M14" s="137">
        <v>0</v>
      </c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7">
        <v>68.89</v>
      </c>
      <c r="AC14" s="139"/>
      <c r="AD14" s="139"/>
      <c r="AE14" s="139">
        <v>68.89</v>
      </c>
      <c r="AF14" s="139"/>
      <c r="AG14" s="139"/>
      <c r="AH14" s="139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57"/>
      <c r="BC14" s="138"/>
      <c r="BD14" s="138"/>
      <c r="BE14" s="138"/>
      <c r="BF14" s="138"/>
      <c r="BG14" s="138"/>
      <c r="BH14" s="138"/>
      <c r="BI14" s="138"/>
      <c r="BJ14" s="138"/>
    </row>
    <row r="15" spans="1:62" s="104" customFormat="1" ht="64.5" customHeight="1">
      <c r="A15" s="132">
        <v>2080806</v>
      </c>
      <c r="B15" s="133"/>
      <c r="C15" s="134"/>
      <c r="D15" s="135" t="s">
        <v>63</v>
      </c>
      <c r="E15" s="138"/>
      <c r="F15" s="136">
        <f t="shared" si="0"/>
        <v>23.09</v>
      </c>
      <c r="G15" s="137">
        <v>0</v>
      </c>
      <c r="H15" s="138"/>
      <c r="I15" s="138"/>
      <c r="J15" s="138"/>
      <c r="K15" s="138"/>
      <c r="L15" s="155"/>
      <c r="M15" s="137">
        <v>0</v>
      </c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7">
        <v>23.09</v>
      </c>
      <c r="AC15" s="139"/>
      <c r="AD15" s="139"/>
      <c r="AE15" s="139">
        <v>23.09</v>
      </c>
      <c r="AF15" s="139"/>
      <c r="AG15" s="139"/>
      <c r="AH15" s="139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57"/>
      <c r="BC15" s="138"/>
      <c r="BD15" s="138"/>
      <c r="BE15" s="138"/>
      <c r="BF15" s="138"/>
      <c r="BG15" s="138"/>
      <c r="BH15" s="138"/>
      <c r="BI15" s="138"/>
      <c r="BJ15" s="138"/>
    </row>
    <row r="16" spans="1:62" s="104" customFormat="1" ht="64.5" customHeight="1">
      <c r="A16" s="132">
        <v>2082102</v>
      </c>
      <c r="B16" s="133"/>
      <c r="C16" s="134"/>
      <c r="D16" s="135" t="s">
        <v>63</v>
      </c>
      <c r="E16" s="138"/>
      <c r="F16" s="136">
        <f t="shared" si="0"/>
        <v>55.08</v>
      </c>
      <c r="G16" s="137">
        <v>0</v>
      </c>
      <c r="H16" s="138"/>
      <c r="I16" s="138"/>
      <c r="J16" s="138"/>
      <c r="K16" s="138"/>
      <c r="L16" s="155"/>
      <c r="M16" s="137">
        <v>0</v>
      </c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7">
        <v>55.08</v>
      </c>
      <c r="AC16" s="139"/>
      <c r="AD16" s="139"/>
      <c r="AE16" s="139">
        <v>55.08</v>
      </c>
      <c r="AF16" s="139"/>
      <c r="AG16" s="139"/>
      <c r="AH16" s="139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57"/>
      <c r="BC16" s="138"/>
      <c r="BD16" s="138"/>
      <c r="BE16" s="138"/>
      <c r="BF16" s="138"/>
      <c r="BG16" s="138"/>
      <c r="BH16" s="138"/>
      <c r="BI16" s="138"/>
      <c r="BJ16" s="138"/>
    </row>
    <row r="17" spans="1:62" s="104" customFormat="1" ht="64.5" customHeight="1">
      <c r="A17" s="132">
        <v>2082502</v>
      </c>
      <c r="B17" s="133"/>
      <c r="C17" s="134"/>
      <c r="D17" s="135" t="s">
        <v>63</v>
      </c>
      <c r="E17" s="138"/>
      <c r="F17" s="136">
        <f t="shared" si="0"/>
        <v>8.64</v>
      </c>
      <c r="G17" s="137">
        <v>0</v>
      </c>
      <c r="H17" s="138"/>
      <c r="I17" s="138"/>
      <c r="J17" s="138"/>
      <c r="K17" s="138"/>
      <c r="L17" s="155"/>
      <c r="M17" s="137">
        <v>0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7">
        <v>8.64</v>
      </c>
      <c r="AC17" s="139"/>
      <c r="AD17" s="139"/>
      <c r="AE17" s="139">
        <v>8.64</v>
      </c>
      <c r="AF17" s="139"/>
      <c r="AG17" s="139"/>
      <c r="AH17" s="139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57"/>
      <c r="BC17" s="138"/>
      <c r="BD17" s="138"/>
      <c r="BE17" s="138"/>
      <c r="BF17" s="138"/>
      <c r="BG17" s="138"/>
      <c r="BH17" s="138"/>
      <c r="BI17" s="138"/>
      <c r="BJ17" s="138"/>
    </row>
    <row r="18" spans="1:62" s="104" customFormat="1" ht="64.5" customHeight="1">
      <c r="A18" s="132">
        <v>2120199</v>
      </c>
      <c r="B18" s="133"/>
      <c r="C18" s="134"/>
      <c r="D18" s="135" t="s">
        <v>63</v>
      </c>
      <c r="E18" s="138"/>
      <c r="F18" s="136">
        <f t="shared" si="0"/>
        <v>9.72</v>
      </c>
      <c r="G18" s="137">
        <v>0</v>
      </c>
      <c r="H18" s="138"/>
      <c r="I18" s="138"/>
      <c r="J18" s="138"/>
      <c r="K18" s="138"/>
      <c r="L18" s="155"/>
      <c r="M18" s="137">
        <v>0</v>
      </c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7">
        <v>9.72</v>
      </c>
      <c r="AC18" s="139"/>
      <c r="AD18" s="139"/>
      <c r="AE18" s="139"/>
      <c r="AF18" s="139"/>
      <c r="AG18" s="139">
        <v>9.72</v>
      </c>
      <c r="AH18" s="139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57"/>
      <c r="BC18" s="138"/>
      <c r="BD18" s="138"/>
      <c r="BE18" s="138"/>
      <c r="BF18" s="138"/>
      <c r="BG18" s="138"/>
      <c r="BH18" s="138"/>
      <c r="BI18" s="138"/>
      <c r="BJ18" s="138"/>
    </row>
    <row r="19" spans="1:62" s="104" customFormat="1" ht="64.5" customHeight="1">
      <c r="A19" s="132">
        <v>2120199</v>
      </c>
      <c r="B19" s="133"/>
      <c r="C19" s="134"/>
      <c r="D19" s="135" t="s">
        <v>63</v>
      </c>
      <c r="E19" s="138"/>
      <c r="F19" s="136">
        <f t="shared" si="0"/>
        <v>3</v>
      </c>
      <c r="G19" s="137">
        <v>0</v>
      </c>
      <c r="H19" s="138"/>
      <c r="I19" s="138"/>
      <c r="J19" s="138"/>
      <c r="K19" s="138"/>
      <c r="L19" s="155"/>
      <c r="M19" s="137">
        <v>3</v>
      </c>
      <c r="N19" s="139">
        <v>3</v>
      </c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8"/>
      <c r="AB19" s="137">
        <v>0</v>
      </c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57"/>
      <c r="BC19" s="138"/>
      <c r="BD19" s="138"/>
      <c r="BE19" s="138"/>
      <c r="BF19" s="138"/>
      <c r="BG19" s="138"/>
      <c r="BH19" s="138"/>
      <c r="BI19" s="138"/>
      <c r="BJ19" s="138"/>
    </row>
    <row r="20" spans="1:62" s="104" customFormat="1" ht="64.5" customHeight="1">
      <c r="A20" s="132">
        <v>2130152</v>
      </c>
      <c r="B20" s="133"/>
      <c r="C20" s="134"/>
      <c r="D20" s="135" t="s">
        <v>63</v>
      </c>
      <c r="E20" s="138"/>
      <c r="F20" s="136">
        <f t="shared" si="0"/>
        <v>10.56</v>
      </c>
      <c r="G20" s="137">
        <v>0</v>
      </c>
      <c r="H20" s="138"/>
      <c r="I20" s="138"/>
      <c r="J20" s="138"/>
      <c r="K20" s="138"/>
      <c r="L20" s="155"/>
      <c r="M20" s="137">
        <v>0</v>
      </c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7">
        <v>10.56</v>
      </c>
      <c r="AC20" s="139"/>
      <c r="AD20" s="139"/>
      <c r="AE20" s="139"/>
      <c r="AF20" s="139">
        <v>10.56</v>
      </c>
      <c r="AG20" s="139"/>
      <c r="AH20" s="139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57"/>
      <c r="BC20" s="138"/>
      <c r="BD20" s="138"/>
      <c r="BE20" s="138"/>
      <c r="BF20" s="138"/>
      <c r="BG20" s="138"/>
      <c r="BH20" s="138"/>
      <c r="BI20" s="138"/>
      <c r="BJ20" s="138"/>
    </row>
    <row r="21" spans="1:62" s="104" customFormat="1" ht="64.5" customHeight="1">
      <c r="A21" s="132">
        <v>2130152</v>
      </c>
      <c r="B21" s="133"/>
      <c r="C21" s="134"/>
      <c r="D21" s="135" t="s">
        <v>63</v>
      </c>
      <c r="E21" s="138"/>
      <c r="F21" s="136">
        <f t="shared" si="0"/>
        <v>1.27</v>
      </c>
      <c r="G21" s="137">
        <v>0</v>
      </c>
      <c r="H21" s="138"/>
      <c r="I21" s="138"/>
      <c r="J21" s="138"/>
      <c r="K21" s="138"/>
      <c r="L21" s="155"/>
      <c r="M21" s="137">
        <v>0</v>
      </c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7">
        <v>1.27</v>
      </c>
      <c r="AC21" s="139"/>
      <c r="AD21" s="139"/>
      <c r="AE21" s="139"/>
      <c r="AF21" s="139"/>
      <c r="AG21" s="139"/>
      <c r="AH21" s="139">
        <v>1.27</v>
      </c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57"/>
      <c r="BC21" s="138"/>
      <c r="BD21" s="138"/>
      <c r="BE21" s="138"/>
      <c r="BF21" s="138"/>
      <c r="BG21" s="138"/>
      <c r="BH21" s="138"/>
      <c r="BI21" s="138"/>
      <c r="BJ21" s="138"/>
    </row>
    <row r="22" spans="1:62" s="104" customFormat="1" ht="64.5" customHeight="1">
      <c r="A22" s="132">
        <v>2130152</v>
      </c>
      <c r="B22" s="133"/>
      <c r="C22" s="134"/>
      <c r="D22" s="135" t="s">
        <v>63</v>
      </c>
      <c r="E22" s="138"/>
      <c r="F22" s="136">
        <f t="shared" si="0"/>
        <v>4.75</v>
      </c>
      <c r="G22" s="137">
        <v>4.75</v>
      </c>
      <c r="H22" s="139"/>
      <c r="I22" s="139"/>
      <c r="J22" s="138"/>
      <c r="K22" s="139">
        <v>4.75</v>
      </c>
      <c r="L22" s="156"/>
      <c r="M22" s="137">
        <v>0</v>
      </c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7">
        <v>0</v>
      </c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57"/>
      <c r="BC22" s="138"/>
      <c r="BD22" s="138"/>
      <c r="BE22" s="138"/>
      <c r="BF22" s="138"/>
      <c r="BG22" s="138"/>
      <c r="BH22" s="138"/>
      <c r="BI22" s="138"/>
      <c r="BJ22" s="138"/>
    </row>
    <row r="23" spans="1:62" s="104" customFormat="1" ht="64.5" customHeight="1">
      <c r="A23" s="132">
        <v>2130199</v>
      </c>
      <c r="B23" s="133"/>
      <c r="C23" s="134"/>
      <c r="D23" s="135" t="s">
        <v>63</v>
      </c>
      <c r="E23" s="138"/>
      <c r="F23" s="136">
        <f t="shared" si="0"/>
        <v>3.84</v>
      </c>
      <c r="G23" s="137">
        <v>0</v>
      </c>
      <c r="H23" s="138"/>
      <c r="I23" s="138"/>
      <c r="J23" s="138"/>
      <c r="K23" s="138"/>
      <c r="L23" s="155"/>
      <c r="M23" s="137">
        <v>0</v>
      </c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7">
        <v>3.84</v>
      </c>
      <c r="AC23" s="139"/>
      <c r="AD23" s="139"/>
      <c r="AE23" s="139"/>
      <c r="AF23" s="139">
        <v>3.84</v>
      </c>
      <c r="AG23" s="139"/>
      <c r="AH23" s="139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57"/>
      <c r="BC23" s="138"/>
      <c r="BD23" s="138"/>
      <c r="BE23" s="138"/>
      <c r="BF23" s="138"/>
      <c r="BG23" s="138"/>
      <c r="BH23" s="138"/>
      <c r="BI23" s="138"/>
      <c r="BJ23" s="138"/>
    </row>
    <row r="24" spans="1:62" s="104" customFormat="1" ht="64.5" customHeight="1">
      <c r="A24" s="132">
        <v>2130199</v>
      </c>
      <c r="B24" s="133"/>
      <c r="C24" s="134"/>
      <c r="D24" s="135" t="s">
        <v>63</v>
      </c>
      <c r="E24" s="138"/>
      <c r="F24" s="136">
        <f t="shared" si="0"/>
        <v>0.4</v>
      </c>
      <c r="G24" s="137">
        <v>0</v>
      </c>
      <c r="H24" s="138"/>
      <c r="I24" s="138"/>
      <c r="J24" s="138"/>
      <c r="K24" s="138"/>
      <c r="L24" s="155"/>
      <c r="M24" s="137">
        <v>0.4</v>
      </c>
      <c r="N24" s="139">
        <v>0.4</v>
      </c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8"/>
      <c r="AB24" s="137">
        <v>0</v>
      </c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57"/>
      <c r="BC24" s="138"/>
      <c r="BD24" s="138"/>
      <c r="BE24" s="138"/>
      <c r="BF24" s="138"/>
      <c r="BG24" s="138"/>
      <c r="BH24" s="138"/>
      <c r="BI24" s="138"/>
      <c r="BJ24" s="138"/>
    </row>
    <row r="25" spans="1:62" s="104" customFormat="1" ht="64.5" customHeight="1">
      <c r="A25" s="132">
        <v>2130299</v>
      </c>
      <c r="B25" s="133"/>
      <c r="C25" s="134"/>
      <c r="D25" s="135" t="s">
        <v>63</v>
      </c>
      <c r="E25" s="138"/>
      <c r="F25" s="136">
        <f t="shared" si="0"/>
        <v>10.2</v>
      </c>
      <c r="G25" s="137">
        <v>0</v>
      </c>
      <c r="H25" s="138"/>
      <c r="I25" s="138"/>
      <c r="J25" s="138"/>
      <c r="K25" s="138"/>
      <c r="L25" s="155"/>
      <c r="M25" s="137">
        <v>0</v>
      </c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7">
        <v>10.2</v>
      </c>
      <c r="AC25" s="139"/>
      <c r="AD25" s="139"/>
      <c r="AE25" s="139"/>
      <c r="AF25" s="139">
        <v>10.2</v>
      </c>
      <c r="AG25" s="139"/>
      <c r="AH25" s="139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57"/>
      <c r="BC25" s="138"/>
      <c r="BD25" s="138"/>
      <c r="BE25" s="138"/>
      <c r="BF25" s="138"/>
      <c r="BG25" s="138"/>
      <c r="BH25" s="138"/>
      <c r="BI25" s="138"/>
      <c r="BJ25" s="138"/>
    </row>
    <row r="26" spans="1:62" s="104" customFormat="1" ht="64.5" customHeight="1">
      <c r="A26" s="132" t="s">
        <v>78</v>
      </c>
      <c r="B26" s="133"/>
      <c r="C26" s="134"/>
      <c r="D26" s="135" t="s">
        <v>63</v>
      </c>
      <c r="E26" s="138"/>
      <c r="F26" s="136">
        <f t="shared" si="0"/>
        <v>165.58999999999997</v>
      </c>
      <c r="G26" s="140">
        <v>131.2</v>
      </c>
      <c r="H26" s="141">
        <v>79.36</v>
      </c>
      <c r="I26" s="141">
        <v>50.82</v>
      </c>
      <c r="J26" s="138"/>
      <c r="K26" s="142">
        <v>1.02</v>
      </c>
      <c r="L26" s="142"/>
      <c r="M26" s="140">
        <v>34.35</v>
      </c>
      <c r="N26" s="140">
        <v>6.9</v>
      </c>
      <c r="O26" s="140">
        <v>0.23</v>
      </c>
      <c r="P26" s="140">
        <v>1.61</v>
      </c>
      <c r="Q26" s="140">
        <v>2.8</v>
      </c>
      <c r="R26" s="140">
        <v>1.15</v>
      </c>
      <c r="S26" s="140">
        <v>6.9</v>
      </c>
      <c r="T26" s="140">
        <v>1.38</v>
      </c>
      <c r="U26" s="140"/>
      <c r="V26" s="140">
        <v>1.84</v>
      </c>
      <c r="W26" s="140">
        <v>2.84</v>
      </c>
      <c r="X26" s="140">
        <v>4.55</v>
      </c>
      <c r="Y26" s="140">
        <v>3</v>
      </c>
      <c r="Z26" s="140">
        <v>1.15</v>
      </c>
      <c r="AA26" s="138"/>
      <c r="AB26" s="140">
        <v>0.04</v>
      </c>
      <c r="AC26" s="139"/>
      <c r="AD26" s="139"/>
      <c r="AE26" s="139"/>
      <c r="AF26" s="139"/>
      <c r="AG26" s="139">
        <v>0.04</v>
      </c>
      <c r="AH26" s="139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42"/>
      <c r="BC26" s="138"/>
      <c r="BD26" s="138"/>
      <c r="BE26" s="138"/>
      <c r="BF26" s="138"/>
      <c r="BG26" s="138"/>
      <c r="BH26" s="138"/>
      <c r="BI26" s="138"/>
      <c r="BJ26" s="138"/>
    </row>
    <row r="27" spans="1:62" s="104" customFormat="1" ht="64.5" customHeight="1">
      <c r="A27" s="132" t="s">
        <v>78</v>
      </c>
      <c r="B27" s="133"/>
      <c r="C27" s="134"/>
      <c r="D27" s="135" t="s">
        <v>63</v>
      </c>
      <c r="E27" s="138"/>
      <c r="F27" s="136">
        <f t="shared" si="0"/>
        <v>6.61</v>
      </c>
      <c r="G27" s="137">
        <v>6.61</v>
      </c>
      <c r="H27" s="139"/>
      <c r="I27" s="139"/>
      <c r="J27" s="157">
        <v>6.61</v>
      </c>
      <c r="K27" s="139"/>
      <c r="L27" s="156"/>
      <c r="M27" s="137">
        <v>0</v>
      </c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7">
        <v>0</v>
      </c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57"/>
      <c r="BC27" s="138"/>
      <c r="BD27" s="138"/>
      <c r="BE27" s="138"/>
      <c r="BF27" s="138"/>
      <c r="BG27" s="138"/>
      <c r="BH27" s="138"/>
      <c r="BI27" s="138"/>
      <c r="BJ27" s="138"/>
    </row>
    <row r="28" spans="1:62" s="104" customFormat="1" ht="64.5" customHeight="1">
      <c r="A28" s="132" t="s">
        <v>78</v>
      </c>
      <c r="B28" s="133"/>
      <c r="C28" s="134"/>
      <c r="D28" s="135" t="s">
        <v>63</v>
      </c>
      <c r="E28" s="138"/>
      <c r="F28" s="136">
        <f t="shared" si="0"/>
        <v>12.52</v>
      </c>
      <c r="G28" s="137">
        <v>12.52</v>
      </c>
      <c r="H28" s="139"/>
      <c r="I28" s="139">
        <v>12.52</v>
      </c>
      <c r="J28" s="138"/>
      <c r="K28" s="139"/>
      <c r="L28" s="156"/>
      <c r="M28" s="137">
        <v>0</v>
      </c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7">
        <v>0</v>
      </c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57"/>
      <c r="BC28" s="138"/>
      <c r="BD28" s="138"/>
      <c r="BE28" s="138"/>
      <c r="BF28" s="138"/>
      <c r="BG28" s="138"/>
      <c r="BH28" s="138"/>
      <c r="BI28" s="138"/>
      <c r="BJ28" s="138"/>
    </row>
    <row r="29" spans="1:62" s="104" customFormat="1" ht="64.5" customHeight="1">
      <c r="A29" s="132" t="s">
        <v>78</v>
      </c>
      <c r="B29" s="133"/>
      <c r="C29" s="134"/>
      <c r="D29" s="135" t="s">
        <v>63</v>
      </c>
      <c r="E29" s="138"/>
      <c r="F29" s="136">
        <f t="shared" si="0"/>
        <v>71.5</v>
      </c>
      <c r="G29" s="137">
        <v>0</v>
      </c>
      <c r="H29" s="138"/>
      <c r="I29" s="138"/>
      <c r="J29" s="138"/>
      <c r="K29" s="138"/>
      <c r="L29" s="155"/>
      <c r="M29" s="137">
        <v>0</v>
      </c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7">
        <v>71.5</v>
      </c>
      <c r="AC29" s="139"/>
      <c r="AD29" s="139"/>
      <c r="AE29" s="139"/>
      <c r="AF29" s="139"/>
      <c r="AG29" s="139">
        <v>71.5</v>
      </c>
      <c r="AH29" s="139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57"/>
      <c r="BC29" s="138"/>
      <c r="BD29" s="138"/>
      <c r="BE29" s="138"/>
      <c r="BF29" s="138"/>
      <c r="BG29" s="138"/>
      <c r="BH29" s="138"/>
      <c r="BI29" s="138"/>
      <c r="BJ29" s="138"/>
    </row>
    <row r="30" spans="1:62" s="104" customFormat="1" ht="64.5" customHeight="1">
      <c r="A30" s="132" t="s">
        <v>78</v>
      </c>
      <c r="B30" s="133"/>
      <c r="C30" s="134"/>
      <c r="D30" s="135" t="s">
        <v>63</v>
      </c>
      <c r="E30" s="138"/>
      <c r="F30" s="136">
        <f t="shared" si="0"/>
        <v>2</v>
      </c>
      <c r="G30" s="137">
        <v>2</v>
      </c>
      <c r="H30" s="139">
        <v>2</v>
      </c>
      <c r="I30" s="139"/>
      <c r="J30" s="138"/>
      <c r="K30" s="139"/>
      <c r="L30" s="156"/>
      <c r="M30" s="137">
        <v>0</v>
      </c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7">
        <v>0</v>
      </c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57"/>
      <c r="BC30" s="138"/>
      <c r="BD30" s="138"/>
      <c r="BE30" s="138"/>
      <c r="BF30" s="138"/>
      <c r="BG30" s="138"/>
      <c r="BH30" s="138"/>
      <c r="BI30" s="138"/>
      <c r="BJ30" s="138"/>
    </row>
    <row r="31" spans="1:62" s="104" customFormat="1" ht="64.5" customHeight="1">
      <c r="A31" s="132" t="s">
        <v>84</v>
      </c>
      <c r="B31" s="133"/>
      <c r="C31" s="134"/>
      <c r="D31" s="135" t="s">
        <v>63</v>
      </c>
      <c r="E31" s="138"/>
      <c r="F31" s="136">
        <f t="shared" si="0"/>
        <v>2</v>
      </c>
      <c r="G31" s="137">
        <v>0</v>
      </c>
      <c r="H31" s="138"/>
      <c r="I31" s="138"/>
      <c r="J31" s="138"/>
      <c r="K31" s="138"/>
      <c r="L31" s="155"/>
      <c r="M31" s="141">
        <v>2</v>
      </c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7">
        <v>0</v>
      </c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57"/>
      <c r="BC31" s="138"/>
      <c r="BD31" s="138"/>
      <c r="BE31" s="138"/>
      <c r="BF31" s="138"/>
      <c r="BG31" s="138"/>
      <c r="BH31" s="138"/>
      <c r="BI31" s="138"/>
      <c r="BJ31" s="138"/>
    </row>
    <row r="32" spans="1:62" s="104" customFormat="1" ht="64.5" customHeight="1">
      <c r="A32" s="132" t="s">
        <v>84</v>
      </c>
      <c r="B32" s="133"/>
      <c r="C32" s="134"/>
      <c r="D32" s="135" t="s">
        <v>63</v>
      </c>
      <c r="E32" s="138"/>
      <c r="F32" s="136">
        <f t="shared" si="0"/>
        <v>2</v>
      </c>
      <c r="G32" s="137">
        <v>0</v>
      </c>
      <c r="H32" s="138"/>
      <c r="I32" s="138"/>
      <c r="J32" s="138"/>
      <c r="K32" s="138"/>
      <c r="L32" s="155"/>
      <c r="M32" s="141">
        <v>2</v>
      </c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7">
        <v>0</v>
      </c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57"/>
      <c r="BC32" s="138"/>
      <c r="BD32" s="138"/>
      <c r="BE32" s="138"/>
      <c r="BF32" s="138"/>
      <c r="BG32" s="138"/>
      <c r="BH32" s="138"/>
      <c r="BI32" s="138"/>
      <c r="BJ32" s="138"/>
    </row>
    <row r="33" spans="1:62" s="104" customFormat="1" ht="64.5" customHeight="1">
      <c r="A33" s="132" t="s">
        <v>84</v>
      </c>
      <c r="B33" s="133"/>
      <c r="C33" s="134"/>
      <c r="D33" s="135" t="s">
        <v>63</v>
      </c>
      <c r="E33" s="138"/>
      <c r="F33" s="136">
        <f t="shared" si="0"/>
        <v>5</v>
      </c>
      <c r="G33" s="137">
        <v>0</v>
      </c>
      <c r="H33" s="138"/>
      <c r="I33" s="138"/>
      <c r="J33" s="138"/>
      <c r="K33" s="138"/>
      <c r="L33" s="155"/>
      <c r="M33" s="141">
        <v>5</v>
      </c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7">
        <v>0</v>
      </c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57"/>
      <c r="BC33" s="138"/>
      <c r="BD33" s="138"/>
      <c r="BE33" s="138"/>
      <c r="BF33" s="138"/>
      <c r="BG33" s="138"/>
      <c r="BH33" s="138"/>
      <c r="BI33" s="138"/>
      <c r="BJ33" s="138"/>
    </row>
    <row r="34" spans="1:62" s="104" customFormat="1" ht="64.5" customHeight="1">
      <c r="A34" s="132" t="s">
        <v>84</v>
      </c>
      <c r="B34" s="133"/>
      <c r="C34" s="134"/>
      <c r="D34" s="135" t="s">
        <v>63</v>
      </c>
      <c r="E34" s="138"/>
      <c r="F34" s="136">
        <f t="shared" si="0"/>
        <v>2</v>
      </c>
      <c r="G34" s="137">
        <v>0</v>
      </c>
      <c r="H34" s="138"/>
      <c r="I34" s="138"/>
      <c r="J34" s="138"/>
      <c r="K34" s="138"/>
      <c r="L34" s="155"/>
      <c r="M34" s="141">
        <v>2</v>
      </c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7">
        <v>0</v>
      </c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57"/>
      <c r="BC34" s="138"/>
      <c r="BD34" s="138"/>
      <c r="BE34" s="138"/>
      <c r="BF34" s="138"/>
      <c r="BG34" s="138"/>
      <c r="BH34" s="138"/>
      <c r="BI34" s="138"/>
      <c r="BJ34" s="138"/>
    </row>
    <row r="35" spans="1:62" s="104" customFormat="1" ht="64.5" customHeight="1">
      <c r="A35" s="132" t="s">
        <v>84</v>
      </c>
      <c r="B35" s="133"/>
      <c r="C35" s="134"/>
      <c r="D35" s="135" t="s">
        <v>63</v>
      </c>
      <c r="E35" s="138"/>
      <c r="F35" s="136">
        <f t="shared" si="0"/>
        <v>2</v>
      </c>
      <c r="G35" s="137">
        <v>0</v>
      </c>
      <c r="H35" s="138"/>
      <c r="I35" s="138"/>
      <c r="J35" s="138"/>
      <c r="K35" s="138"/>
      <c r="L35" s="155"/>
      <c r="M35" s="141">
        <v>2</v>
      </c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7">
        <v>0</v>
      </c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57"/>
      <c r="BC35" s="138"/>
      <c r="BD35" s="138"/>
      <c r="BE35" s="138"/>
      <c r="BF35" s="138"/>
      <c r="BG35" s="138"/>
      <c r="BH35" s="138"/>
      <c r="BI35" s="138"/>
      <c r="BJ35" s="138"/>
    </row>
    <row r="36" spans="1:62" s="104" customFormat="1" ht="64.5" customHeight="1">
      <c r="A36" s="132" t="s">
        <v>84</v>
      </c>
      <c r="B36" s="133"/>
      <c r="C36" s="134"/>
      <c r="D36" s="135" t="s">
        <v>63</v>
      </c>
      <c r="E36" s="138"/>
      <c r="F36" s="136">
        <f t="shared" si="0"/>
        <v>2</v>
      </c>
      <c r="G36" s="137">
        <v>0</v>
      </c>
      <c r="H36" s="138"/>
      <c r="I36" s="138"/>
      <c r="J36" s="138"/>
      <c r="K36" s="138"/>
      <c r="L36" s="155"/>
      <c r="M36" s="141">
        <v>2</v>
      </c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7">
        <v>0</v>
      </c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57"/>
      <c r="BC36" s="138"/>
      <c r="BD36" s="138"/>
      <c r="BE36" s="138"/>
      <c r="BF36" s="138"/>
      <c r="BG36" s="138"/>
      <c r="BH36" s="138"/>
      <c r="BI36" s="138"/>
      <c r="BJ36" s="138"/>
    </row>
    <row r="37" spans="1:62" s="104" customFormat="1" ht="64.5" customHeight="1">
      <c r="A37" s="132" t="s">
        <v>84</v>
      </c>
      <c r="B37" s="133"/>
      <c r="C37" s="134"/>
      <c r="D37" s="135" t="s">
        <v>63</v>
      </c>
      <c r="E37" s="138"/>
      <c r="F37" s="136">
        <f t="shared" si="0"/>
        <v>2</v>
      </c>
      <c r="G37" s="137">
        <v>0</v>
      </c>
      <c r="H37" s="138"/>
      <c r="I37" s="138"/>
      <c r="J37" s="138"/>
      <c r="K37" s="138"/>
      <c r="L37" s="155"/>
      <c r="M37" s="141">
        <v>2</v>
      </c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7">
        <v>0</v>
      </c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57"/>
      <c r="BC37" s="138"/>
      <c r="BD37" s="138"/>
      <c r="BE37" s="138"/>
      <c r="BF37" s="138"/>
      <c r="BG37" s="138"/>
      <c r="BH37" s="138"/>
      <c r="BI37" s="138"/>
      <c r="BJ37" s="138"/>
    </row>
    <row r="38" spans="1:62" s="104" customFormat="1" ht="64.5" customHeight="1">
      <c r="A38" s="132" t="s">
        <v>84</v>
      </c>
      <c r="B38" s="133"/>
      <c r="C38" s="134"/>
      <c r="D38" s="135" t="s">
        <v>63</v>
      </c>
      <c r="E38" s="138"/>
      <c r="F38" s="136">
        <f t="shared" si="0"/>
        <v>5</v>
      </c>
      <c r="G38" s="137">
        <v>0</v>
      </c>
      <c r="H38" s="138"/>
      <c r="I38" s="138"/>
      <c r="J38" s="138"/>
      <c r="K38" s="138"/>
      <c r="L38" s="155"/>
      <c r="M38" s="141">
        <v>5</v>
      </c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7">
        <v>0</v>
      </c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57"/>
      <c r="BC38" s="138"/>
      <c r="BD38" s="138"/>
      <c r="BE38" s="138"/>
      <c r="BF38" s="138"/>
      <c r="BG38" s="138"/>
      <c r="BH38" s="138"/>
      <c r="BI38" s="138"/>
      <c r="BJ38" s="138"/>
    </row>
    <row r="39" spans="1:62" s="104" customFormat="1" ht="64.5" customHeight="1">
      <c r="A39" s="132" t="s">
        <v>84</v>
      </c>
      <c r="B39" s="133"/>
      <c r="C39" s="134"/>
      <c r="D39" s="135" t="s">
        <v>63</v>
      </c>
      <c r="E39" s="138"/>
      <c r="F39" s="136">
        <f t="shared" si="0"/>
        <v>4</v>
      </c>
      <c r="G39" s="137">
        <v>0</v>
      </c>
      <c r="H39" s="138"/>
      <c r="I39" s="138"/>
      <c r="J39" s="138"/>
      <c r="K39" s="138"/>
      <c r="L39" s="155"/>
      <c r="M39" s="146">
        <v>4</v>
      </c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7">
        <v>0</v>
      </c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57"/>
      <c r="BC39" s="138"/>
      <c r="BD39" s="138"/>
      <c r="BE39" s="138"/>
      <c r="BF39" s="138"/>
      <c r="BG39" s="138"/>
      <c r="BH39" s="138"/>
      <c r="BI39" s="138"/>
      <c r="BJ39" s="138"/>
    </row>
    <row r="40" spans="1:62" s="104" customFormat="1" ht="64.5" customHeight="1">
      <c r="A40" s="132" t="s">
        <v>84</v>
      </c>
      <c r="B40" s="133"/>
      <c r="C40" s="134"/>
      <c r="D40" s="135" t="s">
        <v>63</v>
      </c>
      <c r="E40" s="138"/>
      <c r="F40" s="136">
        <f t="shared" si="0"/>
        <v>2</v>
      </c>
      <c r="G40" s="137">
        <v>0</v>
      </c>
      <c r="H40" s="138"/>
      <c r="I40" s="138"/>
      <c r="J40" s="138"/>
      <c r="K40" s="138"/>
      <c r="L40" s="155"/>
      <c r="M40" s="146">
        <v>2</v>
      </c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7">
        <v>0</v>
      </c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57"/>
      <c r="BC40" s="138"/>
      <c r="BD40" s="138"/>
      <c r="BE40" s="138"/>
      <c r="BF40" s="138"/>
      <c r="BG40" s="138"/>
      <c r="BH40" s="138"/>
      <c r="BI40" s="138"/>
      <c r="BJ40" s="138"/>
    </row>
    <row r="41" spans="1:62" s="104" customFormat="1" ht="64.5" customHeight="1">
      <c r="A41" s="132" t="s">
        <v>84</v>
      </c>
      <c r="B41" s="133"/>
      <c r="C41" s="134"/>
      <c r="D41" s="135" t="s">
        <v>63</v>
      </c>
      <c r="E41" s="138"/>
      <c r="F41" s="136">
        <f aca="true" t="shared" si="1" ref="F41:F63">G41+M41+AB41</f>
        <v>4</v>
      </c>
      <c r="G41" s="137">
        <v>0</v>
      </c>
      <c r="H41" s="138"/>
      <c r="I41" s="138"/>
      <c r="J41" s="138"/>
      <c r="K41" s="138"/>
      <c r="L41" s="155"/>
      <c r="M41" s="146">
        <v>4</v>
      </c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7">
        <v>0</v>
      </c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57"/>
      <c r="BC41" s="138"/>
      <c r="BD41" s="138"/>
      <c r="BE41" s="138"/>
      <c r="BF41" s="138"/>
      <c r="BG41" s="138"/>
      <c r="BH41" s="138"/>
      <c r="BI41" s="138"/>
      <c r="BJ41" s="138"/>
    </row>
    <row r="42" spans="1:62" s="104" customFormat="1" ht="64.5" customHeight="1">
      <c r="A42" s="132" t="s">
        <v>84</v>
      </c>
      <c r="B42" s="133"/>
      <c r="C42" s="134"/>
      <c r="D42" s="135" t="s">
        <v>63</v>
      </c>
      <c r="E42" s="138"/>
      <c r="F42" s="136">
        <f t="shared" si="1"/>
        <v>10</v>
      </c>
      <c r="G42" s="137">
        <v>0</v>
      </c>
      <c r="H42" s="138"/>
      <c r="I42" s="138"/>
      <c r="J42" s="138"/>
      <c r="K42" s="138"/>
      <c r="L42" s="155"/>
      <c r="M42" s="146">
        <v>10</v>
      </c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7">
        <v>0</v>
      </c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57"/>
      <c r="BC42" s="138"/>
      <c r="BD42" s="138"/>
      <c r="BE42" s="138"/>
      <c r="BF42" s="138"/>
      <c r="BG42" s="138"/>
      <c r="BH42" s="138"/>
      <c r="BI42" s="138"/>
      <c r="BJ42" s="138"/>
    </row>
    <row r="43" spans="1:62" s="104" customFormat="1" ht="64.5" customHeight="1">
      <c r="A43" s="132" t="s">
        <v>97</v>
      </c>
      <c r="B43" s="133"/>
      <c r="C43" s="134"/>
      <c r="D43" s="135" t="s">
        <v>63</v>
      </c>
      <c r="E43" s="138"/>
      <c r="F43" s="136">
        <f t="shared" si="1"/>
        <v>15.666</v>
      </c>
      <c r="G43" s="140">
        <v>12.18</v>
      </c>
      <c r="H43" s="142">
        <v>8.23</v>
      </c>
      <c r="I43" s="142">
        <v>0.24</v>
      </c>
      <c r="J43" s="138"/>
      <c r="K43" s="142">
        <v>0.09</v>
      </c>
      <c r="L43" s="142">
        <v>3.62</v>
      </c>
      <c r="M43" s="140">
        <v>3.48</v>
      </c>
      <c r="N43" s="140">
        <v>0.9</v>
      </c>
      <c r="O43" s="140">
        <v>0.03</v>
      </c>
      <c r="P43" s="140">
        <v>0.21</v>
      </c>
      <c r="Q43" s="140"/>
      <c r="R43" s="140">
        <v>0.15</v>
      </c>
      <c r="S43" s="140">
        <v>0.9</v>
      </c>
      <c r="T43" s="140">
        <v>0.18</v>
      </c>
      <c r="U43" s="140"/>
      <c r="V43" s="140">
        <v>0.24</v>
      </c>
      <c r="W43" s="140">
        <v>0.26</v>
      </c>
      <c r="X43" s="140">
        <v>0.46</v>
      </c>
      <c r="Y43" s="140"/>
      <c r="Z43" s="140">
        <v>0.15</v>
      </c>
      <c r="AA43" s="138"/>
      <c r="AB43" s="140">
        <v>0.006</v>
      </c>
      <c r="AC43" s="139"/>
      <c r="AD43" s="139"/>
      <c r="AE43" s="139"/>
      <c r="AF43" s="139"/>
      <c r="AG43" s="139">
        <v>0.01</v>
      </c>
      <c r="AH43" s="139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42"/>
      <c r="BC43" s="138"/>
      <c r="BD43" s="138"/>
      <c r="BE43" s="138"/>
      <c r="BF43" s="138"/>
      <c r="BG43" s="138"/>
      <c r="BH43" s="138"/>
      <c r="BI43" s="138"/>
      <c r="BJ43" s="138"/>
    </row>
    <row r="44" spans="1:62" s="104" customFormat="1" ht="64.5" customHeight="1">
      <c r="A44" s="132" t="s">
        <v>98</v>
      </c>
      <c r="B44" s="133"/>
      <c r="C44" s="134"/>
      <c r="D44" s="135" t="s">
        <v>63</v>
      </c>
      <c r="E44" s="138"/>
      <c r="F44" s="136">
        <f t="shared" si="1"/>
        <v>3</v>
      </c>
      <c r="G44" s="137">
        <v>0</v>
      </c>
      <c r="H44" s="138"/>
      <c r="I44" s="138"/>
      <c r="J44" s="138"/>
      <c r="K44" s="138"/>
      <c r="L44" s="155"/>
      <c r="M44" s="146">
        <v>3</v>
      </c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7">
        <v>0</v>
      </c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57"/>
      <c r="BC44" s="138"/>
      <c r="BD44" s="138"/>
      <c r="BE44" s="138"/>
      <c r="BF44" s="138"/>
      <c r="BG44" s="138"/>
      <c r="BH44" s="138"/>
      <c r="BI44" s="138"/>
      <c r="BJ44" s="138"/>
    </row>
    <row r="45" spans="1:62" s="104" customFormat="1" ht="64.5" customHeight="1">
      <c r="A45" s="132" t="s">
        <v>100</v>
      </c>
      <c r="B45" s="133"/>
      <c r="C45" s="134"/>
      <c r="D45" s="135" t="s">
        <v>63</v>
      </c>
      <c r="E45" s="138"/>
      <c r="F45" s="136">
        <f t="shared" si="1"/>
        <v>3.16</v>
      </c>
      <c r="G45" s="140">
        <v>0</v>
      </c>
      <c r="H45" s="138"/>
      <c r="I45" s="138"/>
      <c r="J45" s="138"/>
      <c r="K45" s="138"/>
      <c r="L45" s="155"/>
      <c r="M45" s="140">
        <v>3.16</v>
      </c>
      <c r="N45" s="139"/>
      <c r="O45" s="139"/>
      <c r="P45" s="139"/>
      <c r="Q45" s="139"/>
      <c r="R45" s="139"/>
      <c r="S45" s="139"/>
      <c r="T45" s="139"/>
      <c r="U45" s="139">
        <v>3.16</v>
      </c>
      <c r="V45" s="139"/>
      <c r="W45" s="139"/>
      <c r="X45" s="139"/>
      <c r="Y45" s="139"/>
      <c r="Z45" s="139"/>
      <c r="AA45" s="138"/>
      <c r="AB45" s="140">
        <v>0</v>
      </c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42"/>
      <c r="BC45" s="138"/>
      <c r="BD45" s="138"/>
      <c r="BE45" s="138"/>
      <c r="BF45" s="138"/>
      <c r="BG45" s="138"/>
      <c r="BH45" s="138"/>
      <c r="BI45" s="138"/>
      <c r="BJ45" s="138"/>
    </row>
    <row r="46" spans="1:62" s="104" customFormat="1" ht="64.5" customHeight="1">
      <c r="A46" s="132" t="s">
        <v>101</v>
      </c>
      <c r="B46" s="133"/>
      <c r="C46" s="134"/>
      <c r="D46" s="135" t="s">
        <v>63</v>
      </c>
      <c r="E46" s="138"/>
      <c r="F46" s="136">
        <f t="shared" si="1"/>
        <v>3.51</v>
      </c>
      <c r="G46" s="140">
        <v>0</v>
      </c>
      <c r="H46" s="138"/>
      <c r="I46" s="138"/>
      <c r="J46" s="138"/>
      <c r="K46" s="138"/>
      <c r="L46" s="155"/>
      <c r="M46" s="140">
        <v>3.51</v>
      </c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>
        <v>2.89</v>
      </c>
      <c r="Y46" s="140"/>
      <c r="Z46" s="140">
        <v>0.62</v>
      </c>
      <c r="AA46" s="138"/>
      <c r="AB46" s="140">
        <v>0</v>
      </c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42"/>
      <c r="BC46" s="138"/>
      <c r="BD46" s="138"/>
      <c r="BE46" s="138"/>
      <c r="BF46" s="138"/>
      <c r="BG46" s="138"/>
      <c r="BH46" s="138"/>
      <c r="BI46" s="138"/>
      <c r="BJ46" s="138"/>
    </row>
    <row r="47" spans="1:62" s="104" customFormat="1" ht="64.5" customHeight="1">
      <c r="A47" s="132" t="s">
        <v>101</v>
      </c>
      <c r="B47" s="133"/>
      <c r="C47" s="134"/>
      <c r="D47" s="135" t="s">
        <v>63</v>
      </c>
      <c r="E47" s="138"/>
      <c r="F47" s="136">
        <f t="shared" si="1"/>
        <v>35</v>
      </c>
      <c r="G47" s="137">
        <v>0</v>
      </c>
      <c r="H47" s="138"/>
      <c r="I47" s="138"/>
      <c r="J47" s="138"/>
      <c r="K47" s="138"/>
      <c r="L47" s="155"/>
      <c r="M47" s="137">
        <v>0</v>
      </c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7">
        <v>35</v>
      </c>
      <c r="AC47" s="139"/>
      <c r="AD47" s="139"/>
      <c r="AE47" s="139"/>
      <c r="AF47" s="139"/>
      <c r="AG47" s="139">
        <v>35</v>
      </c>
      <c r="AH47" s="139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57"/>
      <c r="BC47" s="138"/>
      <c r="BD47" s="138"/>
      <c r="BE47" s="138"/>
      <c r="BF47" s="138"/>
      <c r="BG47" s="138"/>
      <c r="BH47" s="138"/>
      <c r="BI47" s="138"/>
      <c r="BJ47" s="138"/>
    </row>
    <row r="48" spans="1:62" s="104" customFormat="1" ht="64.5" customHeight="1">
      <c r="A48" s="132" t="s">
        <v>102</v>
      </c>
      <c r="B48" s="133"/>
      <c r="C48" s="134"/>
      <c r="D48" s="135" t="s">
        <v>63</v>
      </c>
      <c r="E48" s="138"/>
      <c r="F48" s="136">
        <f t="shared" si="1"/>
        <v>1.01</v>
      </c>
      <c r="G48" s="140">
        <v>0</v>
      </c>
      <c r="H48" s="138"/>
      <c r="I48" s="138"/>
      <c r="J48" s="138"/>
      <c r="K48" s="138"/>
      <c r="L48" s="155"/>
      <c r="M48" s="140">
        <v>1.01</v>
      </c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>
        <v>0.79</v>
      </c>
      <c r="Y48" s="140"/>
      <c r="Z48" s="140">
        <v>0.22</v>
      </c>
      <c r="AA48" s="138"/>
      <c r="AB48" s="140">
        <v>0</v>
      </c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42"/>
      <c r="BC48" s="138"/>
      <c r="BD48" s="138"/>
      <c r="BE48" s="138"/>
      <c r="BF48" s="138"/>
      <c r="BG48" s="138"/>
      <c r="BH48" s="138"/>
      <c r="BI48" s="138"/>
      <c r="BJ48" s="138"/>
    </row>
    <row r="49" spans="1:62" s="104" customFormat="1" ht="64.5" customHeight="1">
      <c r="A49" s="132" t="s">
        <v>103</v>
      </c>
      <c r="B49" s="133"/>
      <c r="C49" s="134"/>
      <c r="D49" s="135" t="s">
        <v>63</v>
      </c>
      <c r="E49" s="138"/>
      <c r="F49" s="136">
        <f t="shared" si="1"/>
        <v>44.37</v>
      </c>
      <c r="G49" s="140">
        <v>44.37</v>
      </c>
      <c r="H49" s="139"/>
      <c r="I49" s="139"/>
      <c r="J49" s="138"/>
      <c r="K49" s="139">
        <v>44.37</v>
      </c>
      <c r="L49" s="156"/>
      <c r="M49" s="140">
        <v>0</v>
      </c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40">
        <v>0</v>
      </c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42"/>
      <c r="BC49" s="138"/>
      <c r="BD49" s="138"/>
      <c r="BE49" s="138"/>
      <c r="BF49" s="138"/>
      <c r="BG49" s="138"/>
      <c r="BH49" s="138"/>
      <c r="BI49" s="138"/>
      <c r="BJ49" s="138"/>
    </row>
    <row r="50" spans="1:62" s="104" customFormat="1" ht="64.5" customHeight="1">
      <c r="A50" s="132" t="s">
        <v>104</v>
      </c>
      <c r="B50" s="133"/>
      <c r="C50" s="134"/>
      <c r="D50" s="135" t="s">
        <v>63</v>
      </c>
      <c r="E50" s="138"/>
      <c r="F50" s="136">
        <f t="shared" si="1"/>
        <v>9.82</v>
      </c>
      <c r="G50" s="140">
        <v>9.82</v>
      </c>
      <c r="H50" s="139"/>
      <c r="I50" s="139"/>
      <c r="J50" s="138"/>
      <c r="K50" s="139">
        <v>9.82</v>
      </c>
      <c r="L50" s="156"/>
      <c r="M50" s="140">
        <v>0</v>
      </c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40">
        <v>0</v>
      </c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42"/>
      <c r="BC50" s="138"/>
      <c r="BD50" s="138"/>
      <c r="BE50" s="138"/>
      <c r="BF50" s="138"/>
      <c r="BG50" s="138"/>
      <c r="BH50" s="138"/>
      <c r="BI50" s="138"/>
      <c r="BJ50" s="138"/>
    </row>
    <row r="51" spans="1:62" s="104" customFormat="1" ht="64.5" customHeight="1">
      <c r="A51" s="132" t="s">
        <v>105</v>
      </c>
      <c r="B51" s="133"/>
      <c r="C51" s="134"/>
      <c r="D51" s="135" t="s">
        <v>63</v>
      </c>
      <c r="E51" s="138"/>
      <c r="F51" s="136">
        <f t="shared" si="1"/>
        <v>3.9</v>
      </c>
      <c r="G51" s="140">
        <v>3.9</v>
      </c>
      <c r="H51" s="139"/>
      <c r="I51" s="139"/>
      <c r="J51" s="138"/>
      <c r="K51" s="139">
        <v>3.9</v>
      </c>
      <c r="L51" s="156"/>
      <c r="M51" s="140">
        <v>0</v>
      </c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40">
        <v>0</v>
      </c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42"/>
      <c r="BC51" s="138"/>
      <c r="BD51" s="138"/>
      <c r="BE51" s="138"/>
      <c r="BF51" s="138"/>
      <c r="BG51" s="138"/>
      <c r="BH51" s="138"/>
      <c r="BI51" s="138"/>
      <c r="BJ51" s="138"/>
    </row>
    <row r="52" spans="1:62" s="104" customFormat="1" ht="64.5" customHeight="1">
      <c r="A52" s="132" t="s">
        <v>106</v>
      </c>
      <c r="B52" s="133"/>
      <c r="C52" s="134"/>
      <c r="D52" s="135" t="s">
        <v>63</v>
      </c>
      <c r="E52" s="138"/>
      <c r="F52" s="136">
        <f t="shared" si="1"/>
        <v>4</v>
      </c>
      <c r="G52" s="137">
        <v>0</v>
      </c>
      <c r="H52" s="138"/>
      <c r="I52" s="138"/>
      <c r="J52" s="138"/>
      <c r="K52" s="138"/>
      <c r="L52" s="155"/>
      <c r="M52" s="146">
        <v>4</v>
      </c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7">
        <v>0</v>
      </c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57"/>
      <c r="BC52" s="138"/>
      <c r="BD52" s="138"/>
      <c r="BE52" s="138"/>
      <c r="BF52" s="138"/>
      <c r="BG52" s="138"/>
      <c r="BH52" s="138"/>
      <c r="BI52" s="138"/>
      <c r="BJ52" s="138"/>
    </row>
    <row r="53" spans="1:62" s="104" customFormat="1" ht="64.5" customHeight="1">
      <c r="A53" s="132" t="s">
        <v>108</v>
      </c>
      <c r="B53" s="133"/>
      <c r="C53" s="134"/>
      <c r="D53" s="135" t="s">
        <v>63</v>
      </c>
      <c r="E53" s="138"/>
      <c r="F53" s="136">
        <f t="shared" si="1"/>
        <v>9</v>
      </c>
      <c r="G53" s="137">
        <v>0</v>
      </c>
      <c r="H53" s="138"/>
      <c r="I53" s="138"/>
      <c r="J53" s="138"/>
      <c r="K53" s="138"/>
      <c r="L53" s="155"/>
      <c r="M53" s="146">
        <v>9</v>
      </c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7">
        <v>0</v>
      </c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57"/>
      <c r="BC53" s="138"/>
      <c r="BD53" s="138"/>
      <c r="BE53" s="138"/>
      <c r="BF53" s="138"/>
      <c r="BG53" s="138"/>
      <c r="BH53" s="138"/>
      <c r="BI53" s="138"/>
      <c r="BJ53" s="138"/>
    </row>
    <row r="54" spans="1:62" s="104" customFormat="1" ht="64.5" customHeight="1">
      <c r="A54" s="132" t="s">
        <v>110</v>
      </c>
      <c r="B54" s="133"/>
      <c r="C54" s="134"/>
      <c r="D54" s="135" t="s">
        <v>63</v>
      </c>
      <c r="E54" s="138"/>
      <c r="F54" s="136">
        <f t="shared" si="1"/>
        <v>59.65</v>
      </c>
      <c r="G54" s="140">
        <v>46.43</v>
      </c>
      <c r="H54" s="142">
        <v>30</v>
      </c>
      <c r="I54" s="142">
        <v>1.31</v>
      </c>
      <c r="J54" s="138"/>
      <c r="K54" s="142">
        <v>0.67</v>
      </c>
      <c r="L54" s="142">
        <v>14.45</v>
      </c>
      <c r="M54" s="146">
        <v>13.17</v>
      </c>
      <c r="N54" s="140">
        <v>3.3</v>
      </c>
      <c r="O54" s="140">
        <v>0.11</v>
      </c>
      <c r="P54" s="140">
        <v>0.77</v>
      </c>
      <c r="Q54" s="140"/>
      <c r="R54" s="140">
        <v>0.55</v>
      </c>
      <c r="S54" s="140">
        <v>3.3</v>
      </c>
      <c r="T54" s="140">
        <v>0.66</v>
      </c>
      <c r="U54" s="140"/>
      <c r="V54" s="140">
        <v>0.88</v>
      </c>
      <c r="W54" s="140">
        <v>1.11</v>
      </c>
      <c r="X54" s="140">
        <v>1.94</v>
      </c>
      <c r="Y54" s="140"/>
      <c r="Z54" s="140">
        <v>0.55</v>
      </c>
      <c r="AA54" s="138"/>
      <c r="AB54" s="140">
        <v>0.05</v>
      </c>
      <c r="AC54" s="139"/>
      <c r="AD54" s="139">
        <v>0.05</v>
      </c>
      <c r="AE54" s="139"/>
      <c r="AF54" s="139"/>
      <c r="AG54" s="139"/>
      <c r="AH54" s="139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42"/>
      <c r="BC54" s="138"/>
      <c r="BD54" s="138"/>
      <c r="BE54" s="138"/>
      <c r="BF54" s="138"/>
      <c r="BG54" s="138"/>
      <c r="BH54" s="138"/>
      <c r="BI54" s="138"/>
      <c r="BJ54" s="138"/>
    </row>
    <row r="55" spans="1:62" s="104" customFormat="1" ht="64.5" customHeight="1">
      <c r="A55" s="132" t="s">
        <v>110</v>
      </c>
      <c r="B55" s="133"/>
      <c r="C55" s="134"/>
      <c r="D55" s="135" t="s">
        <v>63</v>
      </c>
      <c r="E55" s="138"/>
      <c r="F55" s="136">
        <f t="shared" si="1"/>
        <v>13.82</v>
      </c>
      <c r="G55" s="137">
        <v>13.82</v>
      </c>
      <c r="H55" s="139"/>
      <c r="I55" s="139"/>
      <c r="J55" s="138"/>
      <c r="K55" s="139"/>
      <c r="L55" s="156">
        <v>13.82</v>
      </c>
      <c r="M55" s="146">
        <v>0</v>
      </c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7">
        <v>0</v>
      </c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57"/>
      <c r="BC55" s="138"/>
      <c r="BD55" s="138"/>
      <c r="BE55" s="138"/>
      <c r="BF55" s="138"/>
      <c r="BG55" s="138"/>
      <c r="BH55" s="138"/>
      <c r="BI55" s="138"/>
      <c r="BJ55" s="138"/>
    </row>
    <row r="56" spans="1:62" s="104" customFormat="1" ht="64.5" customHeight="1">
      <c r="A56" s="132" t="s">
        <v>112</v>
      </c>
      <c r="B56" s="133"/>
      <c r="C56" s="134"/>
      <c r="D56" s="135" t="s">
        <v>63</v>
      </c>
      <c r="E56" s="138"/>
      <c r="F56" s="136">
        <f t="shared" si="1"/>
        <v>2</v>
      </c>
      <c r="G56" s="137">
        <v>0</v>
      </c>
      <c r="H56" s="138"/>
      <c r="I56" s="138"/>
      <c r="J56" s="138"/>
      <c r="K56" s="138"/>
      <c r="L56" s="155"/>
      <c r="M56" s="146">
        <v>2</v>
      </c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7">
        <v>0</v>
      </c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57"/>
      <c r="BC56" s="138"/>
      <c r="BD56" s="138"/>
      <c r="BE56" s="138"/>
      <c r="BF56" s="138"/>
      <c r="BG56" s="138"/>
      <c r="BH56" s="138"/>
      <c r="BI56" s="138"/>
      <c r="BJ56" s="138"/>
    </row>
    <row r="57" spans="1:62" s="105" customFormat="1" ht="64.5" customHeight="1">
      <c r="A57" s="143" t="s">
        <v>114</v>
      </c>
      <c r="B57" s="144"/>
      <c r="C57" s="145"/>
      <c r="D57" s="131" t="s">
        <v>63</v>
      </c>
      <c r="E57" s="139"/>
      <c r="F57" s="131">
        <v>4</v>
      </c>
      <c r="G57" s="146">
        <v>0</v>
      </c>
      <c r="H57" s="139"/>
      <c r="I57" s="139"/>
      <c r="J57" s="139"/>
      <c r="K57" s="139"/>
      <c r="L57" s="156"/>
      <c r="M57" s="146">
        <v>4</v>
      </c>
      <c r="N57" s="139">
        <v>2</v>
      </c>
      <c r="O57" s="139"/>
      <c r="P57" s="139">
        <v>0.1</v>
      </c>
      <c r="Q57" s="139">
        <v>1</v>
      </c>
      <c r="R57" s="139"/>
      <c r="S57" s="139">
        <v>0.5</v>
      </c>
      <c r="T57" s="139">
        <v>0.1</v>
      </c>
      <c r="U57" s="139">
        <v>0.3</v>
      </c>
      <c r="V57" s="139"/>
      <c r="W57" s="139"/>
      <c r="X57" s="139"/>
      <c r="Y57" s="139"/>
      <c r="Z57" s="139"/>
      <c r="AA57" s="139"/>
      <c r="AB57" s="146">
        <v>0</v>
      </c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41">
        <v>40000</v>
      </c>
      <c r="BC57" s="139"/>
      <c r="BD57" s="139"/>
      <c r="BE57" s="139"/>
      <c r="BF57" s="139"/>
      <c r="BG57" s="139"/>
      <c r="BH57" s="139"/>
      <c r="BI57" s="139"/>
      <c r="BJ57" s="139"/>
    </row>
    <row r="58" spans="1:62" s="104" customFormat="1" ht="64.5" customHeight="1">
      <c r="A58" s="132" t="s">
        <v>116</v>
      </c>
      <c r="B58" s="133"/>
      <c r="C58" s="134"/>
      <c r="D58" s="135" t="s">
        <v>63</v>
      </c>
      <c r="E58" s="138"/>
      <c r="F58" s="136">
        <f t="shared" si="1"/>
        <v>18.26</v>
      </c>
      <c r="G58" s="137">
        <v>0</v>
      </c>
      <c r="H58" s="138"/>
      <c r="I58" s="138"/>
      <c r="J58" s="138"/>
      <c r="K58" s="138"/>
      <c r="L58" s="155"/>
      <c r="M58" s="137">
        <v>0</v>
      </c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7">
        <v>18.26</v>
      </c>
      <c r="AC58" s="139"/>
      <c r="AD58" s="139">
        <v>18.26</v>
      </c>
      <c r="AE58" s="139"/>
      <c r="AF58" s="139"/>
      <c r="AG58" s="139"/>
      <c r="AH58" s="139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57"/>
      <c r="BC58" s="138"/>
      <c r="BD58" s="138"/>
      <c r="BE58" s="138"/>
      <c r="BF58" s="138"/>
      <c r="BG58" s="138"/>
      <c r="BH58" s="138"/>
      <c r="BI58" s="138"/>
      <c r="BJ58" s="138"/>
    </row>
    <row r="59" spans="1:62" s="104" customFormat="1" ht="64.5" customHeight="1">
      <c r="A59" s="132" t="s">
        <v>116</v>
      </c>
      <c r="B59" s="133"/>
      <c r="C59" s="134"/>
      <c r="D59" s="135" t="s">
        <v>63</v>
      </c>
      <c r="E59" s="147"/>
      <c r="F59" s="136">
        <f t="shared" si="1"/>
        <v>1.91</v>
      </c>
      <c r="G59" s="137">
        <v>0</v>
      </c>
      <c r="H59" s="147"/>
      <c r="I59" s="147"/>
      <c r="J59" s="147"/>
      <c r="K59" s="147"/>
      <c r="L59" s="147"/>
      <c r="M59" s="137">
        <v>0</v>
      </c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37">
        <v>1.91</v>
      </c>
      <c r="AC59" s="158"/>
      <c r="AD59" s="158"/>
      <c r="AE59" s="158"/>
      <c r="AF59" s="158">
        <v>1.91</v>
      </c>
      <c r="AG59" s="158"/>
      <c r="AH59" s="158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57"/>
      <c r="BC59" s="147"/>
      <c r="BD59" s="147"/>
      <c r="BE59" s="147"/>
      <c r="BF59" s="147"/>
      <c r="BG59" s="147"/>
      <c r="BH59" s="147"/>
      <c r="BI59" s="147"/>
      <c r="BJ59" s="147"/>
    </row>
    <row r="60" spans="1:62" s="104" customFormat="1" ht="64.5" customHeight="1">
      <c r="A60" s="132" t="s">
        <v>116</v>
      </c>
      <c r="B60" s="133"/>
      <c r="C60" s="134"/>
      <c r="D60" s="135" t="s">
        <v>63</v>
      </c>
      <c r="E60" s="147"/>
      <c r="F60" s="136">
        <f t="shared" si="1"/>
        <v>222.96</v>
      </c>
      <c r="G60" s="137">
        <v>0</v>
      </c>
      <c r="H60" s="147"/>
      <c r="I60" s="147"/>
      <c r="J60" s="147"/>
      <c r="K60" s="147"/>
      <c r="L60" s="147"/>
      <c r="M60" s="137">
        <v>0</v>
      </c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37">
        <v>222.96</v>
      </c>
      <c r="AC60" s="158"/>
      <c r="AD60" s="158">
        <v>200.96</v>
      </c>
      <c r="AE60" s="158"/>
      <c r="AF60" s="158">
        <v>22</v>
      </c>
      <c r="AG60" s="158"/>
      <c r="AH60" s="158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57"/>
      <c r="BC60" s="147"/>
      <c r="BD60" s="147"/>
      <c r="BE60" s="147"/>
      <c r="BF60" s="147"/>
      <c r="BG60" s="147"/>
      <c r="BH60" s="147"/>
      <c r="BI60" s="147"/>
      <c r="BJ60" s="147"/>
    </row>
    <row r="61" spans="1:62" s="104" customFormat="1" ht="64.5" customHeight="1">
      <c r="A61" s="132" t="s">
        <v>116</v>
      </c>
      <c r="B61" s="133"/>
      <c r="C61" s="134"/>
      <c r="D61" s="135" t="s">
        <v>63</v>
      </c>
      <c r="E61" s="147"/>
      <c r="F61" s="136">
        <f t="shared" si="1"/>
        <v>48</v>
      </c>
      <c r="G61" s="137">
        <v>0</v>
      </c>
      <c r="H61" s="147"/>
      <c r="I61" s="147"/>
      <c r="J61" s="147"/>
      <c r="K61" s="147"/>
      <c r="L61" s="147"/>
      <c r="M61" s="137">
        <v>48</v>
      </c>
      <c r="N61" s="158">
        <v>48</v>
      </c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47"/>
      <c r="AB61" s="137">
        <v>0</v>
      </c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57"/>
      <c r="BC61" s="147"/>
      <c r="BD61" s="147"/>
      <c r="BE61" s="147"/>
      <c r="BF61" s="147"/>
      <c r="BG61" s="147"/>
      <c r="BH61" s="147"/>
      <c r="BI61" s="147"/>
      <c r="BJ61" s="147"/>
    </row>
    <row r="62" spans="1:62" s="104" customFormat="1" ht="64.5" customHeight="1">
      <c r="A62" s="132" t="s">
        <v>121</v>
      </c>
      <c r="B62" s="133"/>
      <c r="C62" s="134"/>
      <c r="D62" s="135" t="s">
        <v>63</v>
      </c>
      <c r="E62" s="147"/>
      <c r="F62" s="136">
        <f t="shared" si="1"/>
        <v>25.27</v>
      </c>
      <c r="G62" s="140">
        <v>0</v>
      </c>
      <c r="H62" s="147"/>
      <c r="I62" s="147"/>
      <c r="J62" s="147"/>
      <c r="K62" s="147"/>
      <c r="L62" s="147"/>
      <c r="M62" s="140">
        <v>0</v>
      </c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0">
        <v>25.27</v>
      </c>
      <c r="AC62" s="158"/>
      <c r="AD62" s="158"/>
      <c r="AE62" s="158"/>
      <c r="AF62" s="158"/>
      <c r="AG62" s="158"/>
      <c r="AH62" s="158">
        <v>25.27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2"/>
      <c r="BC62" s="147"/>
      <c r="BD62" s="147"/>
      <c r="BE62" s="147"/>
      <c r="BF62" s="147"/>
      <c r="BG62" s="147"/>
      <c r="BH62" s="147"/>
      <c r="BI62" s="147"/>
      <c r="BJ62" s="147"/>
    </row>
  </sheetData>
  <sheetProtection/>
  <mergeCells count="128">
    <mergeCell ref="A1:D1"/>
    <mergeCell ref="F1:I1"/>
    <mergeCell ref="A3:BJ3"/>
    <mergeCell ref="A5:E5"/>
    <mergeCell ref="G5:L5"/>
    <mergeCell ref="M5:AA5"/>
    <mergeCell ref="AB5:AH5"/>
    <mergeCell ref="AI5:AL5"/>
    <mergeCell ref="AM5:AP5"/>
    <mergeCell ref="AQ5:AS5"/>
    <mergeCell ref="AT5:AV5"/>
    <mergeCell ref="AW5:BA5"/>
    <mergeCell ref="BB5:BF5"/>
    <mergeCell ref="BG5:BJ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</mergeCells>
  <printOptions horizontalCentered="1"/>
  <pageMargins left="0.31" right="0.31" top="0.63" bottom="0.47" header="0.5" footer="0.35"/>
  <pageSetup fitToHeight="0" fitToWidth="1" horizontalDpi="600" verticalDpi="600" orientation="landscape" paperSize="9" scale="24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G47" sqref="G47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5" width="17.75390625" style="83" customWidth="1"/>
    <col min="6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84"/>
      <c r="B1" s="84"/>
      <c r="C1" s="84"/>
    </row>
    <row r="2" spans="1:8" ht="19.5" customHeight="1">
      <c r="A2" s="42"/>
      <c r="B2" s="42"/>
      <c r="C2" s="42"/>
      <c r="D2" s="43"/>
      <c r="E2" s="85"/>
      <c r="F2" s="42"/>
      <c r="G2" s="44" t="s">
        <v>208</v>
      </c>
      <c r="H2" s="66"/>
    </row>
    <row r="3" spans="1:8" ht="25.5" customHeight="1">
      <c r="A3" s="86" t="s">
        <v>209</v>
      </c>
      <c r="B3" s="87"/>
      <c r="C3" s="87"/>
      <c r="D3" s="87"/>
      <c r="E3" s="88"/>
      <c r="F3" s="87"/>
      <c r="G3" s="87"/>
      <c r="H3" s="66"/>
    </row>
    <row r="4" spans="1:8" ht="19.5" customHeight="1">
      <c r="A4" s="7"/>
      <c r="B4" s="7"/>
      <c r="C4" s="7"/>
      <c r="D4" s="7"/>
      <c r="E4" s="89"/>
      <c r="F4" s="45"/>
      <c r="G4" s="9" t="s">
        <v>6</v>
      </c>
      <c r="H4" s="66"/>
    </row>
    <row r="5" spans="1:8" ht="19.5" customHeight="1">
      <c r="A5" s="90" t="s">
        <v>210</v>
      </c>
      <c r="B5" s="90"/>
      <c r="C5" s="91"/>
      <c r="D5" s="91"/>
      <c r="E5" s="92" t="s">
        <v>128</v>
      </c>
      <c r="F5" s="19"/>
      <c r="G5" s="19"/>
      <c r="H5" s="66"/>
    </row>
    <row r="6" spans="1:8" ht="19.5" customHeight="1">
      <c r="A6" s="10" t="s">
        <v>50</v>
      </c>
      <c r="B6" s="93"/>
      <c r="C6" s="94" t="s">
        <v>51</v>
      </c>
      <c r="D6" s="95" t="s">
        <v>211</v>
      </c>
      <c r="E6" s="92" t="s">
        <v>40</v>
      </c>
      <c r="F6" s="13" t="s">
        <v>212</v>
      </c>
      <c r="G6" s="96" t="s">
        <v>213</v>
      </c>
      <c r="H6" s="66"/>
    </row>
    <row r="7" spans="1:8" ht="33.75" customHeight="1">
      <c r="A7" s="21" t="s">
        <v>60</v>
      </c>
      <c r="B7" s="22" t="s">
        <v>61</v>
      </c>
      <c r="C7" s="97"/>
      <c r="D7" s="98"/>
      <c r="E7" s="99"/>
      <c r="F7" s="26"/>
      <c r="G7" s="55"/>
      <c r="H7" s="66"/>
    </row>
    <row r="8" spans="1:8" ht="21.75" customHeight="1">
      <c r="A8" s="77">
        <v>2010301</v>
      </c>
      <c r="B8" s="79"/>
      <c r="C8" s="100" t="s">
        <v>63</v>
      </c>
      <c r="D8" s="81" t="s">
        <v>65</v>
      </c>
      <c r="E8" s="101">
        <v>1.93</v>
      </c>
      <c r="F8" s="73">
        <f>E8-G8</f>
        <v>1.93</v>
      </c>
      <c r="G8" s="102">
        <v>0</v>
      </c>
      <c r="H8" s="67"/>
    </row>
    <row r="9" spans="1:7" ht="21.75" customHeight="1">
      <c r="A9" s="77">
        <v>2010301</v>
      </c>
      <c r="B9" s="79"/>
      <c r="C9" s="100" t="s">
        <v>63</v>
      </c>
      <c r="D9" s="81" t="s">
        <v>66</v>
      </c>
      <c r="E9" s="101">
        <v>16.27</v>
      </c>
      <c r="F9" s="73">
        <f aca="true" t="shared" si="0" ref="F9:F43">E9-G9</f>
        <v>16.27</v>
      </c>
      <c r="G9" s="102">
        <v>0</v>
      </c>
    </row>
    <row r="10" spans="1:7" ht="21.75" customHeight="1">
      <c r="A10" s="77">
        <v>2010301</v>
      </c>
      <c r="B10" s="79"/>
      <c r="C10" s="100" t="s">
        <v>63</v>
      </c>
      <c r="D10" s="81" t="s">
        <v>67</v>
      </c>
      <c r="E10" s="101">
        <v>187</v>
      </c>
      <c r="F10" s="73">
        <f t="shared" si="0"/>
        <v>169</v>
      </c>
      <c r="G10" s="102">
        <v>18</v>
      </c>
    </row>
    <row r="11" spans="1:7" ht="21.75" customHeight="1">
      <c r="A11" s="77">
        <v>2080801</v>
      </c>
      <c r="B11" s="79"/>
      <c r="C11" s="100" t="s">
        <v>63</v>
      </c>
      <c r="D11" s="81" t="s">
        <v>69</v>
      </c>
      <c r="E11" s="101">
        <v>12.65</v>
      </c>
      <c r="F11" s="73">
        <f t="shared" si="0"/>
        <v>12.65</v>
      </c>
      <c r="G11" s="102">
        <v>0</v>
      </c>
    </row>
    <row r="12" spans="1:7" ht="21.75" customHeight="1">
      <c r="A12" s="77">
        <v>2080803</v>
      </c>
      <c r="B12" s="79"/>
      <c r="C12" s="100" t="s">
        <v>63</v>
      </c>
      <c r="D12" s="81" t="s">
        <v>69</v>
      </c>
      <c r="E12" s="101">
        <v>68.89</v>
      </c>
      <c r="F12" s="73">
        <f t="shared" si="0"/>
        <v>68.89</v>
      </c>
      <c r="G12" s="102">
        <v>0</v>
      </c>
    </row>
    <row r="13" spans="1:7" ht="21.75" customHeight="1">
      <c r="A13" s="77">
        <v>2080806</v>
      </c>
      <c r="B13" s="79"/>
      <c r="C13" s="100" t="s">
        <v>63</v>
      </c>
      <c r="D13" s="81" t="s">
        <v>69</v>
      </c>
      <c r="E13" s="101">
        <v>23.09</v>
      </c>
      <c r="F13" s="73">
        <f t="shared" si="0"/>
        <v>23.09</v>
      </c>
      <c r="G13" s="102">
        <v>0</v>
      </c>
    </row>
    <row r="14" spans="1:7" ht="21.75" customHeight="1">
      <c r="A14" s="77">
        <v>2082102</v>
      </c>
      <c r="B14" s="79"/>
      <c r="C14" s="100" t="s">
        <v>63</v>
      </c>
      <c r="D14" s="81" t="s">
        <v>69</v>
      </c>
      <c r="E14" s="101">
        <v>55.08</v>
      </c>
      <c r="F14" s="73">
        <f t="shared" si="0"/>
        <v>55.08</v>
      </c>
      <c r="G14" s="102">
        <v>0</v>
      </c>
    </row>
    <row r="15" spans="1:7" ht="21.75" customHeight="1">
      <c r="A15" s="77">
        <v>2082502</v>
      </c>
      <c r="B15" s="79"/>
      <c r="C15" s="100" t="s">
        <v>63</v>
      </c>
      <c r="D15" s="81" t="s">
        <v>69</v>
      </c>
      <c r="E15" s="101">
        <v>8.64</v>
      </c>
      <c r="F15" s="73">
        <f t="shared" si="0"/>
        <v>8.64</v>
      </c>
      <c r="G15" s="102">
        <v>0</v>
      </c>
    </row>
    <row r="16" spans="1:7" ht="21.75" customHeight="1">
      <c r="A16" s="77">
        <v>2120199</v>
      </c>
      <c r="B16" s="79"/>
      <c r="C16" s="100" t="s">
        <v>63</v>
      </c>
      <c r="D16" s="81" t="s">
        <v>70</v>
      </c>
      <c r="E16" s="101">
        <v>9.72</v>
      </c>
      <c r="F16" s="73">
        <f t="shared" si="0"/>
        <v>9.72</v>
      </c>
      <c r="G16" s="102">
        <v>0</v>
      </c>
    </row>
    <row r="17" spans="1:7" ht="21.75" customHeight="1">
      <c r="A17" s="77">
        <v>2120199</v>
      </c>
      <c r="B17" s="79"/>
      <c r="C17" s="100" t="s">
        <v>63</v>
      </c>
      <c r="D17" s="81" t="s">
        <v>71</v>
      </c>
      <c r="E17" s="101">
        <v>3</v>
      </c>
      <c r="F17" s="73">
        <f t="shared" si="0"/>
        <v>0</v>
      </c>
      <c r="G17" s="102">
        <v>3</v>
      </c>
    </row>
    <row r="18" spans="1:7" ht="21.75" customHeight="1">
      <c r="A18" s="77">
        <v>2130152</v>
      </c>
      <c r="B18" s="79"/>
      <c r="C18" s="100" t="s">
        <v>63</v>
      </c>
      <c r="D18" s="81" t="s">
        <v>72</v>
      </c>
      <c r="E18" s="101">
        <v>10.56</v>
      </c>
      <c r="F18" s="73">
        <f t="shared" si="0"/>
        <v>10.56</v>
      </c>
      <c r="G18" s="102">
        <v>0</v>
      </c>
    </row>
    <row r="19" spans="1:7" ht="21.75" customHeight="1">
      <c r="A19" s="77">
        <v>2130152</v>
      </c>
      <c r="B19" s="79"/>
      <c r="C19" s="100" t="s">
        <v>63</v>
      </c>
      <c r="D19" s="81" t="s">
        <v>73</v>
      </c>
      <c r="E19" s="101">
        <v>1.27</v>
      </c>
      <c r="F19" s="73">
        <f t="shared" si="0"/>
        <v>1.27</v>
      </c>
      <c r="G19" s="102">
        <v>0</v>
      </c>
    </row>
    <row r="20" spans="1:7" ht="21.75" customHeight="1">
      <c r="A20" s="77">
        <v>2130152</v>
      </c>
      <c r="B20" s="79"/>
      <c r="C20" s="100" t="s">
        <v>63</v>
      </c>
      <c r="D20" s="81" t="s">
        <v>74</v>
      </c>
      <c r="E20" s="101">
        <v>4.75</v>
      </c>
      <c r="F20" s="73">
        <f t="shared" si="0"/>
        <v>4.75</v>
      </c>
      <c r="G20" s="102">
        <v>0</v>
      </c>
    </row>
    <row r="21" spans="1:7" ht="21.75" customHeight="1">
      <c r="A21" s="77">
        <v>2130199</v>
      </c>
      <c r="B21" s="79"/>
      <c r="C21" s="100" t="s">
        <v>63</v>
      </c>
      <c r="D21" s="81" t="s">
        <v>75</v>
      </c>
      <c r="E21" s="101">
        <v>3.84</v>
      </c>
      <c r="F21" s="73">
        <f t="shared" si="0"/>
        <v>3.84</v>
      </c>
      <c r="G21" s="102">
        <v>0</v>
      </c>
    </row>
    <row r="22" spans="1:7" ht="21.75" customHeight="1">
      <c r="A22" s="77">
        <v>2130199</v>
      </c>
      <c r="B22" s="79"/>
      <c r="C22" s="100" t="s">
        <v>63</v>
      </c>
      <c r="D22" s="81" t="s">
        <v>76</v>
      </c>
      <c r="E22" s="101">
        <v>0.4</v>
      </c>
      <c r="F22" s="73">
        <f t="shared" si="0"/>
        <v>0</v>
      </c>
      <c r="G22" s="102">
        <v>0.4</v>
      </c>
    </row>
    <row r="23" spans="1:7" ht="21.75" customHeight="1">
      <c r="A23" s="77">
        <v>2130299</v>
      </c>
      <c r="B23" s="79"/>
      <c r="C23" s="100" t="s">
        <v>63</v>
      </c>
      <c r="D23" s="81" t="s">
        <v>77</v>
      </c>
      <c r="E23" s="101">
        <v>10.2</v>
      </c>
      <c r="F23" s="73">
        <f t="shared" si="0"/>
        <v>10.2</v>
      </c>
      <c r="G23" s="102">
        <v>0</v>
      </c>
    </row>
    <row r="24" spans="1:7" ht="21.75" customHeight="1">
      <c r="A24" s="77" t="s">
        <v>78</v>
      </c>
      <c r="B24" s="79"/>
      <c r="C24" s="100" t="s">
        <v>63</v>
      </c>
      <c r="D24" s="81" t="s">
        <v>79</v>
      </c>
      <c r="E24" s="101">
        <v>165.59</v>
      </c>
      <c r="F24" s="73">
        <f t="shared" si="0"/>
        <v>131.24</v>
      </c>
      <c r="G24" s="103">
        <v>34.35</v>
      </c>
    </row>
    <row r="25" spans="1:7" ht="21.75" customHeight="1">
      <c r="A25" s="77" t="s">
        <v>78</v>
      </c>
      <c r="B25" s="79"/>
      <c r="C25" s="100" t="s">
        <v>63</v>
      </c>
      <c r="D25" s="81" t="s">
        <v>80</v>
      </c>
      <c r="E25" s="101">
        <v>6.61</v>
      </c>
      <c r="F25" s="73">
        <f t="shared" si="0"/>
        <v>6.61</v>
      </c>
      <c r="G25" s="102">
        <v>0</v>
      </c>
    </row>
    <row r="26" spans="1:7" ht="21.75" customHeight="1">
      <c r="A26" s="77" t="s">
        <v>78</v>
      </c>
      <c r="B26" s="79"/>
      <c r="C26" s="100" t="s">
        <v>63</v>
      </c>
      <c r="D26" s="81" t="s">
        <v>81</v>
      </c>
      <c r="E26" s="101">
        <v>12.52</v>
      </c>
      <c r="F26" s="73">
        <f t="shared" si="0"/>
        <v>12.52</v>
      </c>
      <c r="G26" s="102">
        <v>0</v>
      </c>
    </row>
    <row r="27" spans="1:7" ht="21.75" customHeight="1">
      <c r="A27" s="77" t="s">
        <v>78</v>
      </c>
      <c r="B27" s="79"/>
      <c r="C27" s="100" t="s">
        <v>63</v>
      </c>
      <c r="D27" s="81" t="s">
        <v>82</v>
      </c>
      <c r="E27" s="101">
        <v>71.5</v>
      </c>
      <c r="F27" s="73">
        <f t="shared" si="0"/>
        <v>71.5</v>
      </c>
      <c r="G27" s="102">
        <v>0</v>
      </c>
    </row>
    <row r="28" spans="1:7" ht="21.75" customHeight="1">
      <c r="A28" s="77" t="s">
        <v>78</v>
      </c>
      <c r="B28" s="79"/>
      <c r="C28" s="100" t="s">
        <v>63</v>
      </c>
      <c r="D28" s="81" t="s">
        <v>83</v>
      </c>
      <c r="E28" s="101">
        <v>2</v>
      </c>
      <c r="F28" s="73">
        <f t="shared" si="0"/>
        <v>2</v>
      </c>
      <c r="G28" s="102">
        <v>0</v>
      </c>
    </row>
    <row r="29" spans="1:7" ht="21.75" customHeight="1">
      <c r="A29" s="77" t="s">
        <v>97</v>
      </c>
      <c r="B29" s="79"/>
      <c r="C29" s="100" t="s">
        <v>63</v>
      </c>
      <c r="D29" s="81" t="s">
        <v>79</v>
      </c>
      <c r="E29" s="101">
        <v>15.66</v>
      </c>
      <c r="F29" s="73">
        <f t="shared" si="0"/>
        <v>12.18</v>
      </c>
      <c r="G29" s="103">
        <v>3.48</v>
      </c>
    </row>
    <row r="30" spans="1:7" ht="21.75" customHeight="1">
      <c r="A30" s="77" t="s">
        <v>100</v>
      </c>
      <c r="B30" s="79"/>
      <c r="C30" s="100" t="s">
        <v>63</v>
      </c>
      <c r="D30" s="81" t="s">
        <v>79</v>
      </c>
      <c r="E30" s="101">
        <v>3.16</v>
      </c>
      <c r="F30" s="73">
        <f t="shared" si="0"/>
        <v>0</v>
      </c>
      <c r="G30" s="103">
        <v>3.16</v>
      </c>
    </row>
    <row r="31" spans="1:7" ht="21.75" customHeight="1">
      <c r="A31" s="77" t="s">
        <v>101</v>
      </c>
      <c r="B31" s="79"/>
      <c r="C31" s="100" t="s">
        <v>63</v>
      </c>
      <c r="D31" s="81" t="s">
        <v>79</v>
      </c>
      <c r="E31" s="101">
        <v>3.51</v>
      </c>
      <c r="F31" s="73">
        <f t="shared" si="0"/>
        <v>0</v>
      </c>
      <c r="G31" s="103">
        <v>3.51</v>
      </c>
    </row>
    <row r="32" spans="1:7" ht="21.75" customHeight="1">
      <c r="A32" s="77" t="s">
        <v>101</v>
      </c>
      <c r="B32" s="79"/>
      <c r="C32" s="100" t="s">
        <v>63</v>
      </c>
      <c r="D32" s="81" t="s">
        <v>82</v>
      </c>
      <c r="E32" s="101">
        <v>35</v>
      </c>
      <c r="F32" s="73">
        <f t="shared" si="0"/>
        <v>35</v>
      </c>
      <c r="G32" s="102">
        <v>0</v>
      </c>
    </row>
    <row r="33" spans="1:7" ht="21.75" customHeight="1">
      <c r="A33" s="77" t="s">
        <v>102</v>
      </c>
      <c r="B33" s="79"/>
      <c r="C33" s="100" t="s">
        <v>63</v>
      </c>
      <c r="D33" s="81" t="s">
        <v>79</v>
      </c>
      <c r="E33" s="101">
        <v>1.01</v>
      </c>
      <c r="F33" s="73">
        <f t="shared" si="0"/>
        <v>0</v>
      </c>
      <c r="G33" s="103">
        <v>1.01</v>
      </c>
    </row>
    <row r="34" spans="1:7" ht="21.75" customHeight="1">
      <c r="A34" s="77" t="s">
        <v>103</v>
      </c>
      <c r="B34" s="79"/>
      <c r="C34" s="100" t="s">
        <v>63</v>
      </c>
      <c r="D34" s="81" t="s">
        <v>79</v>
      </c>
      <c r="E34" s="101">
        <v>44.37</v>
      </c>
      <c r="F34" s="73">
        <f t="shared" si="0"/>
        <v>44.37</v>
      </c>
      <c r="G34" s="103">
        <v>0</v>
      </c>
    </row>
    <row r="35" spans="1:7" ht="21.75" customHeight="1">
      <c r="A35" s="77" t="s">
        <v>104</v>
      </c>
      <c r="B35" s="79"/>
      <c r="C35" s="100" t="s">
        <v>63</v>
      </c>
      <c r="D35" s="81" t="s">
        <v>79</v>
      </c>
      <c r="E35" s="101">
        <v>9.82</v>
      </c>
      <c r="F35" s="73">
        <f t="shared" si="0"/>
        <v>9.82</v>
      </c>
      <c r="G35" s="103">
        <v>0</v>
      </c>
    </row>
    <row r="36" spans="1:7" ht="21.75" customHeight="1">
      <c r="A36" s="77" t="s">
        <v>105</v>
      </c>
      <c r="B36" s="79"/>
      <c r="C36" s="100" t="s">
        <v>63</v>
      </c>
      <c r="D36" s="81" t="s">
        <v>79</v>
      </c>
      <c r="E36" s="101">
        <v>3.9</v>
      </c>
      <c r="F36" s="73">
        <f t="shared" si="0"/>
        <v>3.9</v>
      </c>
      <c r="G36" s="103">
        <v>0</v>
      </c>
    </row>
    <row r="37" spans="1:7" ht="21.75" customHeight="1">
      <c r="A37" s="77" t="s">
        <v>110</v>
      </c>
      <c r="B37" s="79"/>
      <c r="C37" s="100" t="s">
        <v>63</v>
      </c>
      <c r="D37" s="81" t="s">
        <v>79</v>
      </c>
      <c r="E37" s="101">
        <v>59.65</v>
      </c>
      <c r="F37" s="73">
        <f t="shared" si="0"/>
        <v>46.48</v>
      </c>
      <c r="G37" s="103">
        <v>13.17</v>
      </c>
    </row>
    <row r="38" spans="1:7" ht="21.75" customHeight="1">
      <c r="A38" s="77" t="s">
        <v>110</v>
      </c>
      <c r="B38" s="79"/>
      <c r="C38" s="100" t="s">
        <v>63</v>
      </c>
      <c r="D38" s="81" t="s">
        <v>111</v>
      </c>
      <c r="E38" s="101">
        <v>13.82</v>
      </c>
      <c r="F38" s="73">
        <f t="shared" si="0"/>
        <v>13.82</v>
      </c>
      <c r="G38" s="102">
        <v>0</v>
      </c>
    </row>
    <row r="39" spans="1:7" ht="21.75" customHeight="1">
      <c r="A39" s="77" t="s">
        <v>116</v>
      </c>
      <c r="B39" s="79"/>
      <c r="C39" s="100" t="s">
        <v>63</v>
      </c>
      <c r="D39" s="81" t="s">
        <v>117</v>
      </c>
      <c r="E39" s="101">
        <v>18.26</v>
      </c>
      <c r="F39" s="73">
        <f t="shared" si="0"/>
        <v>18.26</v>
      </c>
      <c r="G39" s="102">
        <v>0</v>
      </c>
    </row>
    <row r="40" spans="1:7" ht="21.75" customHeight="1">
      <c r="A40" s="77" t="s">
        <v>116</v>
      </c>
      <c r="B40" s="79"/>
      <c r="C40" s="100" t="s">
        <v>63</v>
      </c>
      <c r="D40" s="81" t="s">
        <v>118</v>
      </c>
      <c r="E40" s="101">
        <v>1.91</v>
      </c>
      <c r="F40" s="73">
        <f t="shared" si="0"/>
        <v>1.91</v>
      </c>
      <c r="G40" s="102">
        <v>0</v>
      </c>
    </row>
    <row r="41" spans="1:7" ht="21.75" customHeight="1">
      <c r="A41" s="77" t="s">
        <v>116</v>
      </c>
      <c r="B41" s="79"/>
      <c r="C41" s="100" t="s">
        <v>63</v>
      </c>
      <c r="D41" s="81" t="s">
        <v>119</v>
      </c>
      <c r="E41" s="101">
        <v>222.96</v>
      </c>
      <c r="F41" s="73">
        <f t="shared" si="0"/>
        <v>222.96</v>
      </c>
      <c r="G41" s="102">
        <v>0</v>
      </c>
    </row>
    <row r="42" spans="1:7" ht="21.75" customHeight="1">
      <c r="A42" s="77" t="s">
        <v>116</v>
      </c>
      <c r="B42" s="79"/>
      <c r="C42" s="100" t="s">
        <v>63</v>
      </c>
      <c r="D42" s="81" t="s">
        <v>120</v>
      </c>
      <c r="E42" s="101">
        <v>48</v>
      </c>
      <c r="F42" s="73">
        <f t="shared" si="0"/>
        <v>0</v>
      </c>
      <c r="G42" s="102">
        <v>48</v>
      </c>
    </row>
    <row r="43" spans="1:7" ht="21.75" customHeight="1">
      <c r="A43" s="77" t="s">
        <v>121</v>
      </c>
      <c r="B43" s="79"/>
      <c r="C43" s="100" t="s">
        <v>63</v>
      </c>
      <c r="D43" s="81" t="s">
        <v>79</v>
      </c>
      <c r="E43" s="101">
        <v>25.27</v>
      </c>
      <c r="F43" s="73">
        <f t="shared" si="0"/>
        <v>25.27</v>
      </c>
      <c r="G43" s="103">
        <v>0</v>
      </c>
    </row>
  </sheetData>
  <sheetProtection/>
  <mergeCells count="43">
    <mergeCell ref="A1:C1"/>
    <mergeCell ref="E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C6:C7"/>
    <mergeCell ref="D6:D7"/>
    <mergeCell ref="E6:E7"/>
    <mergeCell ref="F6:F7"/>
    <mergeCell ref="G6:G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25"/>
  <sheetViews>
    <sheetView workbookViewId="0" topLeftCell="A1">
      <selection activeCell="E43" sqref="E43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/>
      <c r="B1" s="2"/>
      <c r="C1" s="2"/>
    </row>
    <row r="2" spans="1:243" ht="19.5" customHeight="1">
      <c r="A2" s="3"/>
      <c r="B2" s="4"/>
      <c r="C2" s="4"/>
      <c r="D2" s="4"/>
      <c r="E2" s="4"/>
      <c r="F2" s="5" t="s">
        <v>214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215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50</v>
      </c>
      <c r="B5" s="15"/>
      <c r="C5" s="16"/>
      <c r="D5" s="17" t="s">
        <v>51</v>
      </c>
      <c r="E5" s="18" t="s">
        <v>216</v>
      </c>
      <c r="F5" s="13" t="s">
        <v>53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60</v>
      </c>
      <c r="B6" s="21" t="s">
        <v>61</v>
      </c>
      <c r="C6" s="22" t="s">
        <v>62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4.75" customHeight="1">
      <c r="A7" s="77">
        <v>2010102</v>
      </c>
      <c r="B7" s="78"/>
      <c r="C7" s="79"/>
      <c r="D7" s="80" t="s">
        <v>63</v>
      </c>
      <c r="E7" s="81" t="s">
        <v>64</v>
      </c>
      <c r="F7" s="82">
        <v>2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4.75" customHeight="1">
      <c r="A8" s="77">
        <v>2013102</v>
      </c>
      <c r="B8" s="78"/>
      <c r="C8" s="79"/>
      <c r="D8" s="80" t="s">
        <v>63</v>
      </c>
      <c r="E8" s="81" t="s">
        <v>68</v>
      </c>
      <c r="F8" s="82">
        <v>4</v>
      </c>
    </row>
    <row r="9" spans="1:6" ht="24.75" customHeight="1">
      <c r="A9" s="77" t="s">
        <v>84</v>
      </c>
      <c r="B9" s="78"/>
      <c r="C9" s="79"/>
      <c r="D9" s="80" t="s">
        <v>63</v>
      </c>
      <c r="E9" s="81" t="s">
        <v>85</v>
      </c>
      <c r="F9" s="82">
        <v>2</v>
      </c>
    </row>
    <row r="10" spans="1:6" ht="24.75" customHeight="1">
      <c r="A10" s="77" t="s">
        <v>84</v>
      </c>
      <c r="B10" s="78"/>
      <c r="C10" s="79"/>
      <c r="D10" s="80" t="s">
        <v>63</v>
      </c>
      <c r="E10" s="81" t="s">
        <v>86</v>
      </c>
      <c r="F10" s="82">
        <v>2</v>
      </c>
    </row>
    <row r="11" spans="1:6" ht="24.75" customHeight="1">
      <c r="A11" s="77" t="s">
        <v>84</v>
      </c>
      <c r="B11" s="78"/>
      <c r="C11" s="79"/>
      <c r="D11" s="80" t="s">
        <v>63</v>
      </c>
      <c r="E11" s="81" t="s">
        <v>87</v>
      </c>
      <c r="F11" s="82">
        <v>5</v>
      </c>
    </row>
    <row r="12" spans="1:6" ht="24.75" customHeight="1">
      <c r="A12" s="77" t="s">
        <v>84</v>
      </c>
      <c r="B12" s="78"/>
      <c r="C12" s="79"/>
      <c r="D12" s="80" t="s">
        <v>63</v>
      </c>
      <c r="E12" s="81" t="s">
        <v>88</v>
      </c>
      <c r="F12" s="82">
        <v>2</v>
      </c>
    </row>
    <row r="13" spans="1:6" ht="24.75" customHeight="1">
      <c r="A13" s="77" t="s">
        <v>84</v>
      </c>
      <c r="B13" s="78"/>
      <c r="C13" s="79"/>
      <c r="D13" s="80" t="s">
        <v>63</v>
      </c>
      <c r="E13" s="81" t="s">
        <v>89</v>
      </c>
      <c r="F13" s="82">
        <v>2</v>
      </c>
    </row>
    <row r="14" spans="1:6" ht="24.75" customHeight="1">
      <c r="A14" s="77" t="s">
        <v>84</v>
      </c>
      <c r="B14" s="78"/>
      <c r="C14" s="79"/>
      <c r="D14" s="80" t="s">
        <v>63</v>
      </c>
      <c r="E14" s="81" t="s">
        <v>90</v>
      </c>
      <c r="F14" s="82">
        <v>2</v>
      </c>
    </row>
    <row r="15" spans="1:6" ht="24.75" customHeight="1">
      <c r="A15" s="77" t="s">
        <v>84</v>
      </c>
      <c r="B15" s="78"/>
      <c r="C15" s="79"/>
      <c r="D15" s="80" t="s">
        <v>63</v>
      </c>
      <c r="E15" s="81" t="s">
        <v>91</v>
      </c>
      <c r="F15" s="82">
        <v>2</v>
      </c>
    </row>
    <row r="16" spans="1:6" ht="24.75" customHeight="1">
      <c r="A16" s="77" t="s">
        <v>84</v>
      </c>
      <c r="B16" s="78"/>
      <c r="C16" s="79"/>
      <c r="D16" s="80" t="s">
        <v>63</v>
      </c>
      <c r="E16" s="81" t="s">
        <v>92</v>
      </c>
      <c r="F16" s="82">
        <v>5</v>
      </c>
    </row>
    <row r="17" spans="1:6" ht="24.75" customHeight="1">
      <c r="A17" s="77" t="s">
        <v>84</v>
      </c>
      <c r="B17" s="78"/>
      <c r="C17" s="79"/>
      <c r="D17" s="80" t="s">
        <v>63</v>
      </c>
      <c r="E17" s="81" t="s">
        <v>93</v>
      </c>
      <c r="F17" s="82">
        <v>4</v>
      </c>
    </row>
    <row r="18" spans="1:6" ht="24.75" customHeight="1">
      <c r="A18" s="77" t="s">
        <v>84</v>
      </c>
      <c r="B18" s="78"/>
      <c r="C18" s="79"/>
      <c r="D18" s="80" t="s">
        <v>63</v>
      </c>
      <c r="E18" s="81" t="s">
        <v>94</v>
      </c>
      <c r="F18" s="82">
        <v>2</v>
      </c>
    </row>
    <row r="19" spans="1:6" ht="24.75" customHeight="1">
      <c r="A19" s="77" t="s">
        <v>84</v>
      </c>
      <c r="B19" s="78"/>
      <c r="C19" s="79"/>
      <c r="D19" s="80" t="s">
        <v>63</v>
      </c>
      <c r="E19" s="81" t="s">
        <v>95</v>
      </c>
      <c r="F19" s="82">
        <v>4</v>
      </c>
    </row>
    <row r="20" spans="1:6" ht="24.75" customHeight="1">
      <c r="A20" s="77" t="s">
        <v>84</v>
      </c>
      <c r="B20" s="78"/>
      <c r="C20" s="79"/>
      <c r="D20" s="80" t="s">
        <v>63</v>
      </c>
      <c r="E20" s="81" t="s">
        <v>96</v>
      </c>
      <c r="F20" s="82">
        <v>10</v>
      </c>
    </row>
    <row r="21" spans="1:6" ht="24.75" customHeight="1">
      <c r="A21" s="77" t="s">
        <v>98</v>
      </c>
      <c r="B21" s="78"/>
      <c r="C21" s="79"/>
      <c r="D21" s="80" t="s">
        <v>63</v>
      </c>
      <c r="E21" s="81" t="s">
        <v>99</v>
      </c>
      <c r="F21" s="82">
        <v>3</v>
      </c>
    </row>
    <row r="22" spans="1:6" ht="24.75" customHeight="1">
      <c r="A22" s="77" t="s">
        <v>106</v>
      </c>
      <c r="B22" s="78"/>
      <c r="C22" s="79"/>
      <c r="D22" s="80" t="s">
        <v>63</v>
      </c>
      <c r="E22" s="81" t="s">
        <v>107</v>
      </c>
      <c r="F22" s="82">
        <v>4</v>
      </c>
    </row>
    <row r="23" spans="1:6" ht="24.75" customHeight="1">
      <c r="A23" s="77" t="s">
        <v>108</v>
      </c>
      <c r="B23" s="78"/>
      <c r="C23" s="79"/>
      <c r="D23" s="80" t="s">
        <v>63</v>
      </c>
      <c r="E23" s="81" t="s">
        <v>109</v>
      </c>
      <c r="F23" s="82">
        <v>9</v>
      </c>
    </row>
    <row r="24" spans="1:6" ht="24.75" customHeight="1">
      <c r="A24" s="77" t="s">
        <v>112</v>
      </c>
      <c r="B24" s="78"/>
      <c r="C24" s="79"/>
      <c r="D24" s="80" t="s">
        <v>63</v>
      </c>
      <c r="E24" s="81" t="s">
        <v>113</v>
      </c>
      <c r="F24" s="82">
        <v>2</v>
      </c>
    </row>
    <row r="25" spans="1:6" ht="24.75" customHeight="1">
      <c r="A25" s="77" t="s">
        <v>114</v>
      </c>
      <c r="B25" s="78"/>
      <c r="C25" s="79"/>
      <c r="D25" s="80" t="s">
        <v>63</v>
      </c>
      <c r="E25" s="81" t="s">
        <v>115</v>
      </c>
      <c r="F25" s="82">
        <v>4</v>
      </c>
    </row>
  </sheetData>
  <sheetProtection/>
  <mergeCells count="24">
    <mergeCell ref="A1:C1"/>
    <mergeCell ref="A3:F3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4">
      <selection activeCell="C11" sqref="C11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9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217</v>
      </c>
      <c r="I2" s="66"/>
    </row>
    <row r="3" spans="1:9" ht="25.5" customHeight="1">
      <c r="A3" s="6" t="s">
        <v>218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219</v>
      </c>
      <c r="B5" s="18" t="s">
        <v>220</v>
      </c>
      <c r="C5" s="13" t="s">
        <v>221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40</v>
      </c>
      <c r="D6" s="47" t="s">
        <v>222</v>
      </c>
      <c r="E6" s="48" t="s">
        <v>223</v>
      </c>
      <c r="F6" s="49"/>
      <c r="G6" s="49"/>
      <c r="H6" s="50" t="s">
        <v>184</v>
      </c>
      <c r="I6" s="66"/>
    </row>
    <row r="7" spans="1:9" ht="33.75" customHeight="1">
      <c r="A7" s="24"/>
      <c r="B7" s="24"/>
      <c r="C7" s="51"/>
      <c r="D7" s="25"/>
      <c r="E7" s="52" t="s">
        <v>55</v>
      </c>
      <c r="F7" s="53" t="s">
        <v>224</v>
      </c>
      <c r="G7" s="54" t="s">
        <v>225</v>
      </c>
      <c r="H7" s="55"/>
      <c r="I7" s="66"/>
    </row>
    <row r="8" spans="1:9" s="68" customFormat="1" ht="19.5" customHeight="1">
      <c r="A8" s="70" t="s">
        <v>63</v>
      </c>
      <c r="B8" s="71" t="s">
        <v>226</v>
      </c>
      <c r="C8" s="72"/>
      <c r="D8" s="73"/>
      <c r="E8" s="73">
        <v>6.8</v>
      </c>
      <c r="F8" s="73"/>
      <c r="G8" s="74">
        <v>4.5</v>
      </c>
      <c r="H8" s="75">
        <v>2.3</v>
      </c>
      <c r="I8" s="76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2017-03-28T01:41:35Z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