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50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'1-2'!$A$1:$J$36</definedName>
    <definedName name="_xlnm.Print_Area" localSheetId="7">'3-2'!$A$2:$F$24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<sst xmlns="http://schemas.openxmlformats.org/spreadsheetml/2006/main" count="568" uniqueCount="275">
  <si>
    <t>2017年部门预算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</si>
  <si>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</si>
  <si>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</si>
  <si>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</si>
  <si>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</si>
  <si>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</si>
  <si>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</si>
  <si>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</si>
  <si>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</si>
  <si>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</si>
  <si>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</si>
  <si>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</si>
  <si>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</si>
  <si>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</si>
  <si>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</si>
  <si>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</si>
  <si>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</si>
  <si>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</si>
  <si>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</si>
  <si>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</si>
  <si>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</si>
  <si>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</si>
  <si>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</si>
  <si>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</si>
  <si>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</si>
  <si>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</si>
  <si>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</si>
  <si>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</si>
  <si>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</si>
  <si>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</si>
  <si>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</si>
  <si>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</si>
  <si>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</si>
  <si>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</si>
  <si>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</si>
  <si>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</si>
  <si>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</si>
  <si>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</si>
  <si>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</si>
  <si>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</si>
  <si>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</si>
  <si>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</si>
  <si>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</si>
  <si>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</si>
  <si>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</si>
  <si>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</si>
  <si>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</si>
  <si>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</si>
  <si>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</si>
  <si>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</si>
  <si>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</si>
  <si>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</si>
  <si>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</si>
  <si>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</si>
  <si>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</si>
  <si>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</si>
  <si>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</si>
  <si>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</si>
  <si>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</si>
  <si>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</si>
  <si>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</si>
  <si>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</si>
  <si>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</si>
  <si>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</si>
  <si>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</si>
  <si>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</si>
  <si>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</si>
  <si>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</si>
  <si>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</si>
  <si>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</si>
  <si>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一般公共预算支出预算表</t>
  </si>
  <si>
    <t>工资福利支出</t>
  </si>
  <si>
    <t>商品和服务支出</t>
  </si>
  <si>
    <t>对个人和家庭的补助</t>
  </si>
  <si>
    <t>基本工资</t>
  </si>
  <si>
    <t>津贴补贴</t>
  </si>
  <si>
    <t>办公费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</si>
  <si>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</si>
  <si>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</si>
  <si>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</si>
  <si>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</si>
  <si>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</si>
  <si>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</si>
  <si>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</si>
  <si>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</si>
  <si>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</si>
  <si>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</si>
  <si>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</si>
  <si>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</si>
  <si>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</si>
  <si>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</si>
  <si>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</si>
  <si>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</si>
  <si>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</si>
  <si>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</si>
  <si>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</si>
  <si>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</si>
  <si>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</si>
  <si>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</si>
  <si>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</si>
  <si>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</si>
  <si>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</si>
  <si>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</si>
  <si>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</si>
  <si>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</si>
  <si>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江油市农业和畜牧局</t>
  </si>
  <si>
    <t>报送日期：2017年3月23日</t>
  </si>
  <si>
    <t>2017年预算数</t>
  </si>
  <si>
    <t>一、教育支出</t>
  </si>
  <si>
    <t>二、社会保障和就业支出</t>
  </si>
  <si>
    <t>三、医疗卫生和计划生育支出</t>
  </si>
  <si>
    <t>四、农林水支出</t>
  </si>
  <si>
    <t>五、住房保障支出</t>
  </si>
  <si>
    <t>205</t>
  </si>
  <si>
    <t>08</t>
  </si>
  <si>
    <t>03</t>
  </si>
  <si>
    <t>03</t>
  </si>
  <si>
    <t>培训支出</t>
  </si>
  <si>
    <t>208</t>
  </si>
  <si>
    <t>208</t>
  </si>
  <si>
    <t>05</t>
  </si>
  <si>
    <t>05</t>
  </si>
  <si>
    <t>01</t>
  </si>
  <si>
    <t>02</t>
  </si>
  <si>
    <t>210</t>
  </si>
  <si>
    <t>11</t>
  </si>
  <si>
    <t>行政单位医疗</t>
  </si>
  <si>
    <t xml:space="preserve">02 </t>
  </si>
  <si>
    <t>事业单位医疗</t>
  </si>
  <si>
    <t>213</t>
  </si>
  <si>
    <t>08</t>
  </si>
  <si>
    <t>01</t>
  </si>
  <si>
    <t>2017年预算数</t>
  </si>
  <si>
    <t>教育支出</t>
  </si>
  <si>
    <t>社会保障和就业支出</t>
  </si>
  <si>
    <t>医疗卫生和计划生育支出</t>
  </si>
  <si>
    <t>农林水支出</t>
  </si>
  <si>
    <t>住房保障支出</t>
  </si>
  <si>
    <t>江油市农业和畜牧局</t>
  </si>
  <si>
    <t>08</t>
  </si>
  <si>
    <t>培训费</t>
  </si>
  <si>
    <t>01</t>
  </si>
  <si>
    <t>归口管理的行政单位离退休</t>
  </si>
  <si>
    <t>事业单位离退休</t>
  </si>
  <si>
    <t>02</t>
  </si>
  <si>
    <t>福利费</t>
  </si>
  <si>
    <t>其他商品和服务支出</t>
  </si>
  <si>
    <t>奖励金</t>
  </si>
  <si>
    <t>05</t>
  </si>
  <si>
    <t>机关事业单位基本养老保险缴费支出</t>
  </si>
  <si>
    <t>机关事业单位基本养老保险缴费</t>
  </si>
  <si>
    <t>208</t>
  </si>
  <si>
    <t>死亡抚恤</t>
  </si>
  <si>
    <t>生活补助</t>
  </si>
  <si>
    <t>其他社会保障缴费</t>
  </si>
  <si>
    <t>行政运行</t>
  </si>
  <si>
    <t>213</t>
  </si>
  <si>
    <t>一般行政管理事务</t>
  </si>
  <si>
    <t>04</t>
  </si>
  <si>
    <t>事业运行</t>
  </si>
  <si>
    <t>病虫害控制</t>
  </si>
  <si>
    <t>12</t>
  </si>
  <si>
    <t>农业行业业务管理</t>
  </si>
  <si>
    <t>24</t>
  </si>
  <si>
    <t>农业组织化与产业化经营</t>
  </si>
  <si>
    <t>99</t>
  </si>
  <si>
    <t>其他农业支出</t>
  </si>
  <si>
    <t>水费</t>
  </si>
  <si>
    <t>电费</t>
  </si>
  <si>
    <t>邮电费</t>
  </si>
  <si>
    <t>物业管理费</t>
  </si>
  <si>
    <t>差旅费</t>
  </si>
  <si>
    <t>会议费</t>
  </si>
  <si>
    <t>公务接待费</t>
  </si>
  <si>
    <t>工会经费</t>
  </si>
  <si>
    <t>公务用车运行维护费</t>
  </si>
  <si>
    <t>绩效工资</t>
  </si>
  <si>
    <t>15</t>
  </si>
  <si>
    <t>抗旱</t>
  </si>
  <si>
    <t>221</t>
  </si>
  <si>
    <t>住房公积金</t>
  </si>
  <si>
    <t>合  计</t>
  </si>
  <si>
    <t>党建工作经费</t>
  </si>
  <si>
    <t>新农村建设工作经费</t>
  </si>
  <si>
    <t>村级动物防疫人员人工补助</t>
  </si>
  <si>
    <t>动物疫病检疫监测工作经费</t>
  </si>
  <si>
    <t>农村青年劳动者、青年劳动者技能培训经费</t>
  </si>
  <si>
    <t>乡镇退休人员失业补差经费</t>
  </si>
  <si>
    <t>农民负担管理业务工作经费</t>
  </si>
  <si>
    <t>农民专业合作社发展业务工作经费</t>
  </si>
  <si>
    <t>农民专业合作社专项奖励扶持基金</t>
  </si>
  <si>
    <t>秸秆禁烧及综合利用工作经费</t>
  </si>
  <si>
    <t>9个片区站运行工作经费</t>
  </si>
  <si>
    <t>一事一议工作管理经费</t>
  </si>
  <si>
    <t>离岗待退人员工资及养保和医保</t>
  </si>
  <si>
    <t>提水抗旱电（油）费补助</t>
  </si>
  <si>
    <t>水产技术推广工作经费</t>
  </si>
  <si>
    <t>农村机电提灌站建设及监管工作经费</t>
  </si>
  <si>
    <t>01</t>
  </si>
  <si>
    <t>02</t>
  </si>
  <si>
    <t>08</t>
  </si>
  <si>
    <t>合  计</t>
  </si>
  <si>
    <t>213</t>
  </si>
  <si>
    <t>01</t>
  </si>
  <si>
    <t>02</t>
  </si>
  <si>
    <t>08</t>
  </si>
  <si>
    <t>12</t>
  </si>
  <si>
    <t>24</t>
  </si>
  <si>
    <t>99</t>
  </si>
  <si>
    <t>03</t>
  </si>
  <si>
    <t>15</t>
  </si>
  <si>
    <t>301</t>
  </si>
  <si>
    <t>303</t>
  </si>
  <si>
    <t>04</t>
  </si>
  <si>
    <t>07</t>
  </si>
  <si>
    <t>302</t>
  </si>
  <si>
    <t>05</t>
  </si>
  <si>
    <t>06</t>
  </si>
  <si>
    <t>09</t>
  </si>
  <si>
    <t>11</t>
  </si>
  <si>
    <t>15</t>
  </si>
  <si>
    <t>16</t>
  </si>
  <si>
    <t>合   计</t>
  </si>
  <si>
    <t>工资福利支出</t>
  </si>
  <si>
    <t>商品和服务支出</t>
  </si>
  <si>
    <t>对个人和家庭的补助</t>
  </si>
  <si>
    <t>合    计</t>
  </si>
  <si>
    <t>307301</t>
  </si>
  <si>
    <t>合计</t>
  </si>
  <si>
    <t>205</t>
  </si>
  <si>
    <t>教育支出</t>
  </si>
  <si>
    <t>08</t>
  </si>
  <si>
    <t>进修及培训</t>
  </si>
  <si>
    <t>03</t>
  </si>
  <si>
    <t>培训支出</t>
  </si>
  <si>
    <t>208</t>
  </si>
  <si>
    <t>社会保障和就业支出</t>
  </si>
  <si>
    <t>05</t>
  </si>
  <si>
    <t>行政事业单位离退休</t>
  </si>
  <si>
    <t>01</t>
  </si>
  <si>
    <t>归口管理的行政单位离退休</t>
  </si>
  <si>
    <t>02</t>
  </si>
  <si>
    <t>事业单位离退休</t>
  </si>
  <si>
    <t>机关事业单位基本养老保险缴费支出</t>
  </si>
  <si>
    <t>抚恤</t>
  </si>
  <si>
    <t>死亡抚恤</t>
  </si>
  <si>
    <t>210</t>
  </si>
  <si>
    <t>医疗卫生与计划生育支出</t>
  </si>
  <si>
    <t>11</t>
  </si>
  <si>
    <t>行政事业单位医疗</t>
  </si>
  <si>
    <t>行政单位医疗</t>
  </si>
  <si>
    <t xml:space="preserve">02 </t>
  </si>
  <si>
    <t>事业单位医疗</t>
  </si>
  <si>
    <t>213</t>
  </si>
  <si>
    <t>农林水支出</t>
  </si>
  <si>
    <t>农业</t>
  </si>
  <si>
    <t>行政运行</t>
  </si>
  <si>
    <t>一般行政管理事务</t>
  </si>
  <si>
    <t>04</t>
  </si>
  <si>
    <t>事业运行</t>
  </si>
  <si>
    <t>病虫害控制</t>
  </si>
  <si>
    <t>12</t>
  </si>
  <si>
    <t>农业行业业务管理</t>
  </si>
  <si>
    <t>24</t>
  </si>
  <si>
    <t>农业组织化与产业化经营</t>
  </si>
  <si>
    <t>99</t>
  </si>
  <si>
    <t>其他农业支出</t>
  </si>
  <si>
    <t>水利</t>
  </si>
  <si>
    <t>15</t>
  </si>
  <si>
    <t>抗旱</t>
  </si>
  <si>
    <t>221</t>
  </si>
  <si>
    <t>住房保障支出</t>
  </si>
  <si>
    <t>住房改革支出</t>
  </si>
  <si>
    <t>住房公积金</t>
  </si>
  <si>
    <t>附件：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</si>
</sst>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2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5" applyNumberFormat="0" applyAlignment="0" applyProtection="0"/>
    <xf numFmtId="0" fontId="37" fillId="12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39" fillId="17" borderId="0" applyNumberFormat="0" applyBorder="0" applyAlignment="0" applyProtection="0"/>
    <xf numFmtId="0" fontId="36" fillId="11" borderId="8" applyNumberFormat="0" applyAlignment="0" applyProtection="0"/>
    <xf numFmtId="0" fontId="35" fillId="5" borderId="5" applyNumberFormat="0" applyAlignment="0" applyProtection="0"/>
    <xf numFmtId="0" fontId="3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11" borderId="0" xfId="0" applyNumberFormat="1" applyFont="1" applyFill="1" applyAlignment="1">
      <alignment/>
    </xf>
    <xf numFmtId="0" fontId="3" fillId="11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11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>
      <alignment/>
    </xf>
    <xf numFmtId="0" fontId="9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11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0" fontId="3" fillId="11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11" borderId="0" xfId="0" applyNumberFormat="1" applyFont="1" applyFill="1" applyAlignment="1">
      <alignment/>
    </xf>
    <xf numFmtId="0" fontId="5" fillId="11" borderId="0" xfId="0" applyNumberFormat="1" applyFont="1" applyFill="1" applyAlignment="1">
      <alignment/>
    </xf>
    <xf numFmtId="0" fontId="5" fillId="11" borderId="14" xfId="0" applyNumberFormat="1" applyFont="1" applyFill="1" applyBorder="1" applyAlignment="1">
      <alignment horizontal="center" vertical="center" wrapText="1"/>
    </xf>
    <xf numFmtId="0" fontId="5" fillId="11" borderId="0" xfId="0" applyNumberFormat="1" applyFont="1" applyFill="1" applyAlignment="1">
      <alignment horizontal="right" vertical="center"/>
    </xf>
    <xf numFmtId="1" fontId="0" fillId="0" borderId="14" xfId="0" applyNumberFormat="1" applyFill="1" applyBorder="1" applyAlignment="1">
      <alignment horizontal="centerContinuous" vertical="center"/>
    </xf>
    <xf numFmtId="0" fontId="15" fillId="11" borderId="0" xfId="0" applyNumberFormat="1" applyFont="1" applyFill="1" applyAlignment="1">
      <alignment/>
    </xf>
    <xf numFmtId="0" fontId="3" fillId="11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8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5" fillId="11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left"/>
    </xf>
    <xf numFmtId="49" fontId="4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11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179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shrinkToFit="1"/>
      <protection/>
    </xf>
    <xf numFmtId="179" fontId="5" fillId="0" borderId="14" xfId="0" applyNumberFormat="1" applyFont="1" applyFill="1" applyBorder="1" applyAlignment="1" applyProtection="1">
      <alignment horizontal="center" vertical="center" wrapText="1"/>
      <protection/>
    </xf>
    <xf numFmtId="179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shrinkToFit="1"/>
    </xf>
    <xf numFmtId="49" fontId="40" fillId="0" borderId="14" xfId="0" applyNumberFormat="1" applyFont="1" applyFill="1" applyBorder="1" applyAlignment="1">
      <alignment horizontal="center" vertical="center"/>
    </xf>
    <xf numFmtId="1" fontId="4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176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18" borderId="14" xfId="0" applyNumberFormat="1" applyFont="1" applyFill="1" applyBorder="1" applyAlignment="1" applyProtection="1">
      <alignment horizontal="center" vertical="center" shrinkToFit="1"/>
      <protection/>
    </xf>
    <xf numFmtId="49" fontId="3" fillId="18" borderId="14" xfId="0" applyNumberFormat="1" applyFont="1" applyFill="1" applyBorder="1" applyAlignment="1" applyProtection="1">
      <alignment horizontal="center" vertical="center" wrapText="1"/>
      <protection/>
    </xf>
    <xf numFmtId="0" fontId="5" fillId="18" borderId="14" xfId="0" applyNumberFormat="1" applyFont="1" applyFill="1" applyBorder="1" applyAlignment="1" applyProtection="1">
      <alignment horizontal="center" vertical="center" wrapText="1"/>
      <protection/>
    </xf>
    <xf numFmtId="176" fontId="3" fillId="18" borderId="14" xfId="0" applyNumberFormat="1" applyFont="1" applyFill="1" applyBorder="1" applyAlignment="1" applyProtection="1">
      <alignment horizontal="center" vertical="center" wrapText="1"/>
      <protection/>
    </xf>
    <xf numFmtId="179" fontId="5" fillId="18" borderId="14" xfId="0" applyNumberFormat="1" applyFont="1" applyFill="1" applyBorder="1" applyAlignment="1" applyProtection="1">
      <alignment horizontal="center" vertical="center" wrapText="1"/>
      <protection/>
    </xf>
    <xf numFmtId="1" fontId="0" fillId="18" borderId="14" xfId="0" applyNumberForma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11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1" borderId="14" xfId="0" applyNumberFormat="1" applyFont="1" applyFill="1" applyBorder="1" applyAlignment="1" applyProtection="1">
      <alignment horizontal="center" vertical="center" wrapText="1"/>
      <protection/>
    </xf>
    <xf numFmtId="0" fontId="3" fillId="11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Alignment="1">
      <alignment horizontal="left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11" borderId="14" xfId="0" applyNumberFormat="1" applyFont="1" applyFill="1" applyBorder="1" applyAlignment="1" applyProtection="1">
      <alignment horizontal="center" vertical="center" wrapText="1"/>
      <protection/>
    </xf>
    <xf numFmtId="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18" xfId="0" applyNumberFormat="1" applyFont="1" applyFill="1" applyBorder="1" applyAlignment="1" applyProtection="1">
      <alignment horizontal="center" vertical="center" wrapText="1"/>
      <protection/>
    </xf>
    <xf numFmtId="0" fontId="10" fillId="11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11" borderId="15" xfId="0" applyNumberFormat="1" applyFont="1" applyFill="1" applyBorder="1" applyAlignment="1">
      <alignment horizontal="center" vertical="center" wrapText="1"/>
    </xf>
    <xf numFmtId="0" fontId="3" fillId="11" borderId="18" xfId="0" applyNumberFormat="1" applyFont="1" applyFill="1" applyBorder="1" applyAlignment="1">
      <alignment horizontal="center" vertical="center" wrapText="1"/>
    </xf>
    <xf numFmtId="0" fontId="3" fillId="11" borderId="2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97" t="s">
        <v>274</v>
      </c>
    </row>
    <row r="3" ht="63.75" customHeight="1">
      <c r="A3" s="98" t="s">
        <v>105</v>
      </c>
    </row>
    <row r="4" ht="107.25" customHeight="1">
      <c r="A4" s="99" t="s">
        <v>0</v>
      </c>
    </row>
    <row r="5" ht="409.5" customHeight="1" hidden="1">
      <c r="A5" s="100">
        <v>3.637978807091713E-12</v>
      </c>
    </row>
    <row r="6" ht="22.5">
      <c r="A6" s="101"/>
    </row>
    <row r="7" ht="78" customHeight="1"/>
    <row r="8" ht="82.5" customHeight="1">
      <c r="A8" s="102" t="s">
        <v>106</v>
      </c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1"/>
      <c r="B1" s="201"/>
      <c r="C1" s="201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96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6" t="s">
        <v>97</v>
      </c>
      <c r="B3" s="156"/>
      <c r="C3" s="156"/>
      <c r="D3" s="156"/>
      <c r="E3" s="156"/>
      <c r="F3" s="156"/>
      <c r="G3" s="156"/>
      <c r="H3" s="15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98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25</v>
      </c>
      <c r="B5" s="8"/>
      <c r="C5" s="8"/>
      <c r="D5" s="9"/>
      <c r="E5" s="10"/>
      <c r="F5" s="165" t="s">
        <v>99</v>
      </c>
      <c r="G5" s="165"/>
      <c r="H5" s="16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36</v>
      </c>
      <c r="B6" s="12"/>
      <c r="C6" s="13"/>
      <c r="D6" s="202" t="s">
        <v>37</v>
      </c>
      <c r="E6" s="163" t="s">
        <v>55</v>
      </c>
      <c r="F6" s="157" t="s">
        <v>26</v>
      </c>
      <c r="G6" s="157" t="s">
        <v>51</v>
      </c>
      <c r="H6" s="165" t="s">
        <v>52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46</v>
      </c>
      <c r="B7" s="15" t="s">
        <v>47</v>
      </c>
      <c r="C7" s="16" t="s">
        <v>48</v>
      </c>
      <c r="D7" s="207"/>
      <c r="E7" s="164"/>
      <c r="F7" s="158"/>
      <c r="G7" s="158"/>
      <c r="H7" s="166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100</v>
      </c>
      <c r="I2" s="51"/>
    </row>
    <row r="3" spans="1:9" ht="25.5" customHeight="1">
      <c r="A3" s="156" t="s">
        <v>101</v>
      </c>
      <c r="B3" s="156"/>
      <c r="C3" s="156"/>
      <c r="D3" s="156"/>
      <c r="E3" s="156"/>
      <c r="F3" s="156"/>
      <c r="G3" s="156"/>
      <c r="H3" s="156"/>
      <c r="I3" s="51"/>
    </row>
    <row r="4" spans="1:9" ht="19.5" customHeight="1">
      <c r="A4" s="6" t="s">
        <v>98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63" t="s">
        <v>88</v>
      </c>
      <c r="B5" s="163" t="s">
        <v>89</v>
      </c>
      <c r="C5" s="165" t="s">
        <v>90</v>
      </c>
      <c r="D5" s="165"/>
      <c r="E5" s="165"/>
      <c r="F5" s="165"/>
      <c r="G5" s="165"/>
      <c r="H5" s="165"/>
      <c r="I5" s="51"/>
    </row>
    <row r="6" spans="1:9" ht="19.5" customHeight="1">
      <c r="A6" s="163"/>
      <c r="B6" s="163"/>
      <c r="C6" s="203" t="s">
        <v>26</v>
      </c>
      <c r="D6" s="205" t="s">
        <v>91</v>
      </c>
      <c r="E6" s="36" t="s">
        <v>92</v>
      </c>
      <c r="F6" s="37"/>
      <c r="G6" s="37"/>
      <c r="H6" s="206" t="s">
        <v>93</v>
      </c>
      <c r="I6" s="51"/>
    </row>
    <row r="7" spans="1:9" ht="33.75" customHeight="1">
      <c r="A7" s="164"/>
      <c r="B7" s="164"/>
      <c r="C7" s="204"/>
      <c r="D7" s="158"/>
      <c r="E7" s="38" t="s">
        <v>41</v>
      </c>
      <c r="F7" s="39" t="s">
        <v>94</v>
      </c>
      <c r="G7" s="40" t="s">
        <v>95</v>
      </c>
      <c r="H7" s="197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tabSelected="1" zoomScalePageLayoutView="0" workbookViewId="0" topLeftCell="A1">
      <selection activeCell="M19" sqref="M1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1"/>
      <c r="B1" s="201"/>
      <c r="C1" s="201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102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56" t="s">
        <v>103</v>
      </c>
      <c r="B3" s="156"/>
      <c r="C3" s="156"/>
      <c r="D3" s="156"/>
      <c r="E3" s="156"/>
      <c r="F3" s="156"/>
      <c r="G3" s="156"/>
      <c r="H3" s="15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98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25</v>
      </c>
      <c r="B5" s="8"/>
      <c r="C5" s="8"/>
      <c r="D5" s="9"/>
      <c r="E5" s="10"/>
      <c r="F5" s="165" t="s">
        <v>104</v>
      </c>
      <c r="G5" s="165"/>
      <c r="H5" s="165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36</v>
      </c>
      <c r="B6" s="12"/>
      <c r="C6" s="13"/>
      <c r="D6" s="202" t="s">
        <v>37</v>
      </c>
      <c r="E6" s="163" t="s">
        <v>55</v>
      </c>
      <c r="F6" s="157" t="s">
        <v>26</v>
      </c>
      <c r="G6" s="157" t="s">
        <v>51</v>
      </c>
      <c r="H6" s="165" t="s">
        <v>52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46</v>
      </c>
      <c r="B7" s="15" t="s">
        <v>47</v>
      </c>
      <c r="C7" s="16" t="s">
        <v>48</v>
      </c>
      <c r="D7" s="207"/>
      <c r="E7" s="164"/>
      <c r="F7" s="158"/>
      <c r="G7" s="158"/>
      <c r="H7" s="166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C12" sqref="C12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95"/>
    </row>
    <row r="2" spans="1:30" ht="20.25" customHeight="1">
      <c r="A2" s="62"/>
      <c r="B2" s="62"/>
      <c r="C2" s="62"/>
      <c r="D2" s="34" t="s">
        <v>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1:30" ht="20.25" customHeight="1">
      <c r="A3" s="156" t="s">
        <v>2</v>
      </c>
      <c r="B3" s="156"/>
      <c r="C3" s="156"/>
      <c r="D3" s="15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1:30" ht="20.25" customHeight="1">
      <c r="A4" s="63"/>
      <c r="B4" s="63"/>
      <c r="C4" s="32"/>
      <c r="D4" s="7" t="s">
        <v>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25.5" customHeight="1">
      <c r="A5" s="64" t="s">
        <v>4</v>
      </c>
      <c r="B5" s="64"/>
      <c r="C5" s="64" t="s">
        <v>5</v>
      </c>
      <c r="D5" s="64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1:30" ht="25.5" customHeight="1">
      <c r="A6" s="78" t="s">
        <v>6</v>
      </c>
      <c r="B6" s="78" t="s">
        <v>107</v>
      </c>
      <c r="C6" s="78" t="s">
        <v>6</v>
      </c>
      <c r="D6" s="78" t="s">
        <v>107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</row>
    <row r="7" spans="1:30" ht="25.5" customHeight="1">
      <c r="A7" s="77" t="s">
        <v>7</v>
      </c>
      <c r="B7" s="73">
        <v>5635.68</v>
      </c>
      <c r="C7" s="77" t="s">
        <v>108</v>
      </c>
      <c r="D7" s="73">
        <v>35.9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25.5" customHeight="1">
      <c r="A8" s="77" t="s">
        <v>8</v>
      </c>
      <c r="B8" s="73"/>
      <c r="C8" s="77" t="s">
        <v>109</v>
      </c>
      <c r="D8" s="73">
        <v>782.89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30" ht="25.5" customHeight="1">
      <c r="A9" s="77" t="s">
        <v>9</v>
      </c>
      <c r="B9" s="73"/>
      <c r="C9" s="77" t="s">
        <v>110</v>
      </c>
      <c r="D9" s="73">
        <v>150.57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25.5" customHeight="1">
      <c r="A10" s="77" t="s">
        <v>10</v>
      </c>
      <c r="B10" s="73"/>
      <c r="C10" s="77" t="s">
        <v>111</v>
      </c>
      <c r="D10" s="73">
        <v>4379.08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</row>
    <row r="11" spans="1:30" ht="25.5" customHeight="1">
      <c r="A11" s="77" t="s">
        <v>11</v>
      </c>
      <c r="B11" s="73"/>
      <c r="C11" s="77" t="s">
        <v>112</v>
      </c>
      <c r="D11" s="73">
        <v>287.23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</row>
    <row r="12" spans="1:30" ht="25.5" customHeight="1">
      <c r="A12" s="77" t="s">
        <v>12</v>
      </c>
      <c r="B12" s="73"/>
      <c r="C12" s="77"/>
      <c r="D12" s="73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</row>
    <row r="13" spans="1:30" ht="25.5" customHeight="1">
      <c r="A13" s="77"/>
      <c r="B13" s="73"/>
      <c r="C13" s="77"/>
      <c r="D13" s="79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 ht="25.5" customHeight="1">
      <c r="A14" s="78" t="s">
        <v>13</v>
      </c>
      <c r="B14" s="73">
        <v>5635.68</v>
      </c>
      <c r="C14" s="78" t="s">
        <v>14</v>
      </c>
      <c r="D14" s="73">
        <v>5635.68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25.5" customHeight="1">
      <c r="A15" s="77" t="s">
        <v>15</v>
      </c>
      <c r="B15" s="73"/>
      <c r="C15" s="77" t="s">
        <v>16</v>
      </c>
      <c r="D15" s="73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</row>
    <row r="16" spans="1:30" ht="25.5" customHeight="1">
      <c r="A16" s="77" t="s">
        <v>17</v>
      </c>
      <c r="B16" s="73"/>
      <c r="C16" s="77" t="s">
        <v>18</v>
      </c>
      <c r="D16" s="73"/>
      <c r="E16" s="86"/>
      <c r="F16" s="96" t="s">
        <v>19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ht="25.5" customHeight="1">
      <c r="A17" s="77"/>
      <c r="B17" s="73"/>
      <c r="C17" s="77" t="s">
        <v>20</v>
      </c>
      <c r="D17" s="73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25.5" customHeight="1">
      <c r="A18" s="77"/>
      <c r="B18" s="81"/>
      <c r="C18" s="77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1:30" ht="25.5" customHeight="1">
      <c r="A19" s="78" t="s">
        <v>21</v>
      </c>
      <c r="B19" s="81"/>
      <c r="C19" s="78" t="s">
        <v>22</v>
      </c>
      <c r="D19" s="7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ht="20.25" customHeight="1">
      <c r="A20" s="83"/>
      <c r="B20" s="84"/>
      <c r="C20" s="85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I14" sqref="I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62"/>
      <c r="B1" s="162"/>
      <c r="C1" s="162"/>
      <c r="D1" s="162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3"/>
      <c r="T2" s="94" t="s">
        <v>23</v>
      </c>
    </row>
    <row r="3" spans="1:20" ht="19.5" customHeight="1">
      <c r="A3" s="156" t="s">
        <v>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59"/>
      <c r="K4" s="59"/>
      <c r="L4" s="59"/>
      <c r="M4" s="59"/>
      <c r="N4" s="59"/>
      <c r="O4" s="59"/>
      <c r="P4" s="59"/>
      <c r="Q4" s="59"/>
      <c r="R4" s="59"/>
      <c r="S4" s="24"/>
      <c r="T4" s="7" t="s">
        <v>3</v>
      </c>
    </row>
    <row r="5" spans="1:20" ht="19.5" customHeight="1">
      <c r="A5" s="8" t="s">
        <v>25</v>
      </c>
      <c r="B5" s="8"/>
      <c r="C5" s="8"/>
      <c r="D5" s="9"/>
      <c r="E5" s="10"/>
      <c r="F5" s="157" t="s">
        <v>26</v>
      </c>
      <c r="G5" s="165" t="s">
        <v>27</v>
      </c>
      <c r="H5" s="157" t="s">
        <v>28</v>
      </c>
      <c r="I5" s="157" t="s">
        <v>29</v>
      </c>
      <c r="J5" s="157" t="s">
        <v>30</v>
      </c>
      <c r="K5" s="157" t="s">
        <v>31</v>
      </c>
      <c r="L5" s="157"/>
      <c r="M5" s="169" t="s">
        <v>32</v>
      </c>
      <c r="N5" s="12" t="s">
        <v>33</v>
      </c>
      <c r="O5" s="92"/>
      <c r="P5" s="92"/>
      <c r="Q5" s="92"/>
      <c r="R5" s="92"/>
      <c r="S5" s="157" t="s">
        <v>34</v>
      </c>
      <c r="T5" s="157" t="s">
        <v>35</v>
      </c>
    </row>
    <row r="6" spans="1:20" ht="19.5" customHeight="1">
      <c r="A6" s="11" t="s">
        <v>36</v>
      </c>
      <c r="B6" s="11"/>
      <c r="C6" s="60"/>
      <c r="D6" s="163" t="s">
        <v>37</v>
      </c>
      <c r="E6" s="163" t="s">
        <v>38</v>
      </c>
      <c r="F6" s="157"/>
      <c r="G6" s="165"/>
      <c r="H6" s="157"/>
      <c r="I6" s="157"/>
      <c r="J6" s="157"/>
      <c r="K6" s="167" t="s">
        <v>39</v>
      </c>
      <c r="L6" s="157" t="s">
        <v>40</v>
      </c>
      <c r="M6" s="169"/>
      <c r="N6" s="157" t="s">
        <v>41</v>
      </c>
      <c r="O6" s="157" t="s">
        <v>42</v>
      </c>
      <c r="P6" s="157" t="s">
        <v>43</v>
      </c>
      <c r="Q6" s="157" t="s">
        <v>44</v>
      </c>
      <c r="R6" s="157" t="s">
        <v>45</v>
      </c>
      <c r="S6" s="157"/>
      <c r="T6" s="157"/>
    </row>
    <row r="7" spans="1:20" ht="30.75" customHeight="1">
      <c r="A7" s="15" t="s">
        <v>46</v>
      </c>
      <c r="B7" s="14" t="s">
        <v>47</v>
      </c>
      <c r="C7" s="16" t="s">
        <v>48</v>
      </c>
      <c r="D7" s="164"/>
      <c r="E7" s="164"/>
      <c r="F7" s="158"/>
      <c r="G7" s="166"/>
      <c r="H7" s="158"/>
      <c r="I7" s="158"/>
      <c r="J7" s="158"/>
      <c r="K7" s="168"/>
      <c r="L7" s="158"/>
      <c r="M7" s="170"/>
      <c r="N7" s="158"/>
      <c r="O7" s="158"/>
      <c r="P7" s="158"/>
      <c r="Q7" s="158"/>
      <c r="R7" s="158"/>
      <c r="S7" s="158"/>
      <c r="T7" s="158"/>
    </row>
    <row r="8" spans="1:20" ht="23.25" customHeight="1">
      <c r="A8" s="159" t="s">
        <v>226</v>
      </c>
      <c r="B8" s="160"/>
      <c r="C8" s="160"/>
      <c r="D8" s="160"/>
      <c r="E8" s="161"/>
      <c r="F8" s="141">
        <f>SUM(F9:F24)</f>
        <v>5635.68</v>
      </c>
      <c r="G8" s="141"/>
      <c r="H8" s="141">
        <f>SUM(H9:H24)</f>
        <v>5635.68</v>
      </c>
      <c r="I8" s="54"/>
      <c r="J8" s="18"/>
      <c r="K8" s="19"/>
      <c r="L8" s="54"/>
      <c r="M8" s="18"/>
      <c r="N8" s="19"/>
      <c r="O8" s="54"/>
      <c r="P8" s="54"/>
      <c r="Q8" s="54"/>
      <c r="R8" s="18"/>
      <c r="S8" s="19"/>
      <c r="T8" s="18"/>
    </row>
    <row r="9" spans="1:20" ht="23.25" customHeight="1">
      <c r="A9" s="119" t="s">
        <v>113</v>
      </c>
      <c r="B9" s="119" t="s">
        <v>114</v>
      </c>
      <c r="C9" s="119" t="s">
        <v>116</v>
      </c>
      <c r="D9" s="119"/>
      <c r="E9" s="120" t="s">
        <v>117</v>
      </c>
      <c r="F9" s="121">
        <v>35.9</v>
      </c>
      <c r="G9" s="54"/>
      <c r="H9" s="121">
        <v>35.9</v>
      </c>
      <c r="I9" s="54"/>
      <c r="J9" s="18"/>
      <c r="K9" s="19"/>
      <c r="L9" s="54"/>
      <c r="M9" s="18"/>
      <c r="N9" s="19"/>
      <c r="O9" s="54"/>
      <c r="P9" s="54"/>
      <c r="Q9" s="54"/>
      <c r="R9" s="18"/>
      <c r="S9" s="19"/>
      <c r="T9" s="18"/>
    </row>
    <row r="10" spans="1:20" ht="23.25" customHeight="1">
      <c r="A10" s="124" t="s">
        <v>119</v>
      </c>
      <c r="B10" s="124" t="s">
        <v>121</v>
      </c>
      <c r="C10" s="124" t="s">
        <v>122</v>
      </c>
      <c r="D10" s="123"/>
      <c r="E10" s="125" t="s">
        <v>142</v>
      </c>
      <c r="F10" s="121">
        <v>246.71</v>
      </c>
      <c r="G10" s="54"/>
      <c r="H10" s="121">
        <v>246.71</v>
      </c>
      <c r="I10" s="54"/>
      <c r="J10" s="18"/>
      <c r="K10" s="19"/>
      <c r="L10" s="54"/>
      <c r="M10" s="18"/>
      <c r="N10" s="19"/>
      <c r="O10" s="54"/>
      <c r="P10" s="54"/>
      <c r="Q10" s="54"/>
      <c r="R10" s="18"/>
      <c r="S10" s="19"/>
      <c r="T10" s="18"/>
    </row>
    <row r="11" spans="1:20" ht="23.25" customHeight="1">
      <c r="A11" s="124" t="s">
        <v>119</v>
      </c>
      <c r="B11" s="124" t="s">
        <v>121</v>
      </c>
      <c r="C11" s="124" t="s">
        <v>123</v>
      </c>
      <c r="D11" s="123"/>
      <c r="E11" s="125" t="s">
        <v>143</v>
      </c>
      <c r="F11" s="121">
        <v>22.35</v>
      </c>
      <c r="G11" s="54"/>
      <c r="H11" s="121">
        <v>22.35</v>
      </c>
      <c r="I11" s="54"/>
      <c r="J11" s="18"/>
      <c r="K11" s="19"/>
      <c r="L11" s="54"/>
      <c r="M11" s="18"/>
      <c r="N11" s="19"/>
      <c r="O11" s="54"/>
      <c r="P11" s="54"/>
      <c r="Q11" s="54"/>
      <c r="R11" s="18"/>
      <c r="S11" s="19"/>
      <c r="T11" s="18"/>
    </row>
    <row r="12" spans="1:20" ht="23.25" customHeight="1">
      <c r="A12" s="124" t="s">
        <v>119</v>
      </c>
      <c r="B12" s="124" t="s">
        <v>121</v>
      </c>
      <c r="C12" s="124" t="s">
        <v>148</v>
      </c>
      <c r="D12" s="123"/>
      <c r="E12" s="125" t="s">
        <v>149</v>
      </c>
      <c r="F12" s="121">
        <v>503.02</v>
      </c>
      <c r="G12" s="54"/>
      <c r="H12" s="121">
        <v>503.02</v>
      </c>
      <c r="I12" s="54"/>
      <c r="J12" s="18"/>
      <c r="K12" s="19"/>
      <c r="L12" s="54"/>
      <c r="M12" s="18"/>
      <c r="N12" s="19"/>
      <c r="O12" s="54"/>
      <c r="P12" s="54"/>
      <c r="Q12" s="54"/>
      <c r="R12" s="18"/>
      <c r="S12" s="19"/>
      <c r="T12" s="18"/>
    </row>
    <row r="13" spans="1:20" ht="23.25" customHeight="1">
      <c r="A13" s="124" t="s">
        <v>151</v>
      </c>
      <c r="B13" s="124" t="s">
        <v>130</v>
      </c>
      <c r="C13" s="124" t="s">
        <v>131</v>
      </c>
      <c r="D13" s="123"/>
      <c r="E13" s="125" t="s">
        <v>152</v>
      </c>
      <c r="F13" s="121">
        <v>10.82</v>
      </c>
      <c r="G13" s="54"/>
      <c r="H13" s="121">
        <v>10.82</v>
      </c>
      <c r="I13" s="54"/>
      <c r="J13" s="18"/>
      <c r="K13" s="19"/>
      <c r="L13" s="54"/>
      <c r="M13" s="18"/>
      <c r="N13" s="19"/>
      <c r="O13" s="54"/>
      <c r="P13" s="54"/>
      <c r="Q13" s="54"/>
      <c r="R13" s="18"/>
      <c r="S13" s="19"/>
      <c r="T13" s="18"/>
    </row>
    <row r="14" spans="1:20" ht="23.25" customHeight="1">
      <c r="A14" s="126" t="s">
        <v>124</v>
      </c>
      <c r="B14" s="126" t="s">
        <v>125</v>
      </c>
      <c r="C14" s="126" t="s">
        <v>122</v>
      </c>
      <c r="D14" s="127"/>
      <c r="E14" s="127" t="s">
        <v>126</v>
      </c>
      <c r="F14" s="121">
        <v>28.08</v>
      </c>
      <c r="G14" s="54"/>
      <c r="H14" s="121">
        <v>28.08</v>
      </c>
      <c r="I14" s="54"/>
      <c r="J14" s="18"/>
      <c r="K14" s="19"/>
      <c r="L14" s="54"/>
      <c r="M14" s="18"/>
      <c r="N14" s="19"/>
      <c r="O14" s="54"/>
      <c r="P14" s="54"/>
      <c r="Q14" s="54"/>
      <c r="R14" s="18"/>
      <c r="S14" s="19"/>
      <c r="T14" s="18"/>
    </row>
    <row r="15" spans="1:20" ht="23.25" customHeight="1">
      <c r="A15" s="126" t="s">
        <v>124</v>
      </c>
      <c r="B15" s="126" t="s">
        <v>125</v>
      </c>
      <c r="C15" s="126" t="s">
        <v>127</v>
      </c>
      <c r="D15" s="127"/>
      <c r="E15" s="127" t="s">
        <v>128</v>
      </c>
      <c r="F15" s="121">
        <v>122.49</v>
      </c>
      <c r="G15" s="54"/>
      <c r="H15" s="121">
        <v>122.49</v>
      </c>
      <c r="I15" s="54"/>
      <c r="J15" s="18"/>
      <c r="K15" s="19"/>
      <c r="L15" s="54"/>
      <c r="M15" s="18"/>
      <c r="N15" s="19"/>
      <c r="O15" s="54"/>
      <c r="P15" s="54"/>
      <c r="Q15" s="54"/>
      <c r="R15" s="18"/>
      <c r="S15" s="19"/>
      <c r="T15" s="18"/>
    </row>
    <row r="16" spans="1:20" ht="23.25" customHeight="1">
      <c r="A16" s="124">
        <v>213</v>
      </c>
      <c r="B16" s="124" t="s">
        <v>141</v>
      </c>
      <c r="C16" s="124" t="s">
        <v>141</v>
      </c>
      <c r="D16" s="123"/>
      <c r="E16" s="125" t="s">
        <v>155</v>
      </c>
      <c r="F16" s="121">
        <v>550.2</v>
      </c>
      <c r="G16" s="54"/>
      <c r="H16" s="121">
        <v>550.2</v>
      </c>
      <c r="I16" s="54"/>
      <c r="J16" s="18"/>
      <c r="K16" s="19"/>
      <c r="L16" s="54"/>
      <c r="M16" s="18"/>
      <c r="N16" s="19"/>
      <c r="O16" s="54"/>
      <c r="P16" s="54"/>
      <c r="Q16" s="54"/>
      <c r="R16" s="18"/>
      <c r="S16" s="19"/>
      <c r="T16" s="18"/>
    </row>
    <row r="17" spans="1:20" ht="23.25" customHeight="1">
      <c r="A17" s="124" t="s">
        <v>156</v>
      </c>
      <c r="B17" s="124" t="s">
        <v>141</v>
      </c>
      <c r="C17" s="124" t="s">
        <v>144</v>
      </c>
      <c r="D17" s="123"/>
      <c r="E17" s="125" t="s">
        <v>157</v>
      </c>
      <c r="F17" s="121">
        <v>67</v>
      </c>
      <c r="G17" s="54"/>
      <c r="H17" s="121">
        <v>67</v>
      </c>
      <c r="I17" s="54"/>
      <c r="J17" s="18"/>
      <c r="K17" s="19"/>
      <c r="L17" s="54"/>
      <c r="M17" s="18"/>
      <c r="N17" s="19"/>
      <c r="O17" s="54"/>
      <c r="P17" s="54"/>
      <c r="Q17" s="54"/>
      <c r="R17" s="18"/>
      <c r="S17" s="19"/>
      <c r="T17" s="18"/>
    </row>
    <row r="18" spans="1:20" ht="23.25" customHeight="1">
      <c r="A18" s="124">
        <v>213</v>
      </c>
      <c r="B18" s="124" t="s">
        <v>141</v>
      </c>
      <c r="C18" s="124" t="s">
        <v>158</v>
      </c>
      <c r="D18" s="123"/>
      <c r="E18" s="125" t="s">
        <v>159</v>
      </c>
      <c r="F18" s="121">
        <v>3223.97</v>
      </c>
      <c r="G18" s="54"/>
      <c r="H18" s="121">
        <v>3223.97</v>
      </c>
      <c r="I18" s="54"/>
      <c r="J18" s="18"/>
      <c r="K18" s="19"/>
      <c r="L18" s="54"/>
      <c r="M18" s="18"/>
      <c r="N18" s="19"/>
      <c r="O18" s="54"/>
      <c r="P18" s="54"/>
      <c r="Q18" s="54"/>
      <c r="R18" s="18"/>
      <c r="S18" s="19"/>
      <c r="T18" s="18"/>
    </row>
    <row r="19" spans="1:20" ht="23.25" customHeight="1">
      <c r="A19" s="124" t="s">
        <v>156</v>
      </c>
      <c r="B19" s="124" t="s">
        <v>141</v>
      </c>
      <c r="C19" s="124" t="s">
        <v>139</v>
      </c>
      <c r="D19" s="123"/>
      <c r="E19" s="125" t="s">
        <v>160</v>
      </c>
      <c r="F19" s="121">
        <v>65.7</v>
      </c>
      <c r="G19" s="54"/>
      <c r="H19" s="121">
        <v>65.7</v>
      </c>
      <c r="I19" s="54"/>
      <c r="J19" s="18"/>
      <c r="K19" s="19"/>
      <c r="L19" s="54"/>
      <c r="M19" s="18"/>
      <c r="N19" s="19"/>
      <c r="O19" s="54"/>
      <c r="P19" s="54"/>
      <c r="Q19" s="54"/>
      <c r="R19" s="18"/>
      <c r="S19" s="19"/>
      <c r="T19" s="18"/>
    </row>
    <row r="20" spans="1:20" ht="23.25" customHeight="1">
      <c r="A20" s="124">
        <v>213</v>
      </c>
      <c r="B20" s="124" t="s">
        <v>141</v>
      </c>
      <c r="C20" s="124" t="s">
        <v>161</v>
      </c>
      <c r="D20" s="123"/>
      <c r="E20" s="125" t="s">
        <v>162</v>
      </c>
      <c r="F20" s="121">
        <v>46</v>
      </c>
      <c r="G20" s="54"/>
      <c r="H20" s="121">
        <v>46</v>
      </c>
      <c r="I20" s="54"/>
      <c r="J20" s="18"/>
      <c r="K20" s="19"/>
      <c r="L20" s="54"/>
      <c r="M20" s="18"/>
      <c r="N20" s="19"/>
      <c r="O20" s="54"/>
      <c r="P20" s="54"/>
      <c r="Q20" s="54"/>
      <c r="R20" s="18"/>
      <c r="S20" s="19"/>
      <c r="T20" s="18"/>
    </row>
    <row r="21" spans="1:20" ht="23.25" customHeight="1">
      <c r="A21" s="124" t="s">
        <v>156</v>
      </c>
      <c r="B21" s="124" t="s">
        <v>141</v>
      </c>
      <c r="C21" s="124" t="s">
        <v>163</v>
      </c>
      <c r="D21" s="123"/>
      <c r="E21" s="125" t="s">
        <v>164</v>
      </c>
      <c r="F21" s="121">
        <v>100</v>
      </c>
      <c r="G21" s="54"/>
      <c r="H21" s="121">
        <v>100</v>
      </c>
      <c r="I21" s="54"/>
      <c r="J21" s="18"/>
      <c r="K21" s="19"/>
      <c r="L21" s="54"/>
      <c r="M21" s="18"/>
      <c r="N21" s="19"/>
      <c r="O21" s="54"/>
      <c r="P21" s="54"/>
      <c r="Q21" s="54"/>
      <c r="R21" s="18"/>
      <c r="S21" s="19"/>
      <c r="T21" s="18"/>
    </row>
    <row r="22" spans="1:20" ht="23.25" customHeight="1">
      <c r="A22" s="124">
        <v>213</v>
      </c>
      <c r="B22" s="124" t="s">
        <v>141</v>
      </c>
      <c r="C22" s="124" t="s">
        <v>165</v>
      </c>
      <c r="D22" s="123"/>
      <c r="E22" s="125" t="s">
        <v>166</v>
      </c>
      <c r="F22" s="121">
        <v>236.21</v>
      </c>
      <c r="G22" s="54"/>
      <c r="H22" s="121">
        <v>236.21</v>
      </c>
      <c r="I22" s="54"/>
      <c r="J22" s="18"/>
      <c r="K22" s="19"/>
      <c r="L22" s="54"/>
      <c r="M22" s="18"/>
      <c r="N22" s="19"/>
      <c r="O22" s="54"/>
      <c r="P22" s="54"/>
      <c r="Q22" s="54"/>
      <c r="R22" s="18"/>
      <c r="S22" s="19"/>
      <c r="T22" s="18"/>
    </row>
    <row r="23" spans="1:20" ht="23.25" customHeight="1">
      <c r="A23" s="124" t="s">
        <v>129</v>
      </c>
      <c r="B23" s="124" t="s">
        <v>116</v>
      </c>
      <c r="C23" s="124" t="s">
        <v>177</v>
      </c>
      <c r="D23" s="123"/>
      <c r="E23" s="125" t="s">
        <v>178</v>
      </c>
      <c r="F23" s="121">
        <v>90</v>
      </c>
      <c r="G23" s="54"/>
      <c r="H23" s="121">
        <v>90</v>
      </c>
      <c r="I23" s="54"/>
      <c r="J23" s="18"/>
      <c r="K23" s="19"/>
      <c r="L23" s="54"/>
      <c r="M23" s="18"/>
      <c r="N23" s="19"/>
      <c r="O23" s="54"/>
      <c r="P23" s="54"/>
      <c r="Q23" s="54"/>
      <c r="R23" s="18"/>
      <c r="S23" s="19"/>
      <c r="T23" s="18"/>
    </row>
    <row r="24" spans="1:20" ht="23.25" customHeight="1">
      <c r="A24" s="124" t="s">
        <v>179</v>
      </c>
      <c r="B24" s="124" t="s">
        <v>123</v>
      </c>
      <c r="C24" s="124" t="s">
        <v>122</v>
      </c>
      <c r="D24" s="123"/>
      <c r="E24" s="125" t="s">
        <v>180</v>
      </c>
      <c r="F24" s="121">
        <v>287.23</v>
      </c>
      <c r="G24" s="54"/>
      <c r="H24" s="121">
        <v>287.23</v>
      </c>
      <c r="I24" s="54"/>
      <c r="J24" s="18"/>
      <c r="K24" s="19"/>
      <c r="L24" s="54"/>
      <c r="M24" s="18"/>
      <c r="N24" s="19"/>
      <c r="O24" s="54"/>
      <c r="P24" s="54"/>
      <c r="Q24" s="54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54"/>
      <c r="G25" s="54"/>
      <c r="H25" s="54"/>
      <c r="I25" s="54"/>
      <c r="J25" s="18"/>
      <c r="K25" s="19"/>
      <c r="L25" s="54"/>
      <c r="M25" s="18"/>
      <c r="N25" s="19"/>
      <c r="O25" s="54"/>
      <c r="P25" s="54"/>
      <c r="Q25" s="54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54"/>
      <c r="G26" s="54"/>
      <c r="H26" s="54"/>
      <c r="I26" s="54"/>
      <c r="J26" s="18"/>
      <c r="K26" s="19"/>
      <c r="L26" s="54"/>
      <c r="M26" s="18"/>
      <c r="N26" s="19"/>
      <c r="O26" s="54"/>
      <c r="P26" s="54"/>
      <c r="Q26" s="54"/>
      <c r="R26" s="18"/>
      <c r="S26" s="19"/>
      <c r="T26" s="18"/>
    </row>
  </sheetData>
  <sheetProtection/>
  <mergeCells count="21">
    <mergeCell ref="N6:N7"/>
    <mergeCell ref="H5:H7"/>
    <mergeCell ref="T5:T7"/>
    <mergeCell ref="O6:O7"/>
    <mergeCell ref="P6:P7"/>
    <mergeCell ref="Q6:Q7"/>
    <mergeCell ref="R6:R7"/>
    <mergeCell ref="J5:J7"/>
    <mergeCell ref="K6:K7"/>
    <mergeCell ref="L6:L7"/>
    <mergeCell ref="M5:M7"/>
    <mergeCell ref="I5:I7"/>
    <mergeCell ref="S5:S7"/>
    <mergeCell ref="A8:E8"/>
    <mergeCell ref="A1:D1"/>
    <mergeCell ref="A3:T3"/>
    <mergeCell ref="K5:L5"/>
    <mergeCell ref="D6:D7"/>
    <mergeCell ref="E6:E7"/>
    <mergeCell ref="F5:F7"/>
    <mergeCell ref="G5:G7"/>
  </mergeCells>
  <printOptions horizontalCentered="1"/>
  <pageMargins left="0.43" right="0.39" top="0.71" bottom="0.63" header="0.5" footer="0.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Q39" sqref="Q3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6" width="12.75390625" style="1" customWidth="1"/>
    <col min="7" max="7" width="12.75390625" style="106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74"/>
      <c r="B1" s="174"/>
      <c r="C1" s="174"/>
      <c r="D1" s="174"/>
    </row>
    <row r="2" spans="1:10" ht="19.5" customHeight="1">
      <c r="A2" s="32"/>
      <c r="B2" s="88"/>
      <c r="C2" s="88"/>
      <c r="D2" s="88"/>
      <c r="E2" s="88"/>
      <c r="F2" s="88"/>
      <c r="G2" s="107"/>
      <c r="H2" s="88"/>
      <c r="I2" s="88"/>
      <c r="J2" s="91" t="s">
        <v>49</v>
      </c>
    </row>
    <row r="3" spans="1:10" ht="19.5" customHeight="1">
      <c r="A3" s="156" t="s">
        <v>50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19.5" customHeight="1">
      <c r="A4" s="63"/>
      <c r="B4" s="63"/>
      <c r="C4" s="63"/>
      <c r="D4" s="63"/>
      <c r="E4" s="63"/>
      <c r="F4" s="89"/>
      <c r="G4" s="107"/>
      <c r="H4" s="89"/>
      <c r="I4" s="89"/>
      <c r="J4" s="7" t="s">
        <v>3</v>
      </c>
      <c r="K4" s="24"/>
      <c r="L4" s="24"/>
    </row>
    <row r="5" spans="1:12" ht="14.25">
      <c r="A5" s="64" t="s">
        <v>25</v>
      </c>
      <c r="B5" s="64"/>
      <c r="C5" s="64"/>
      <c r="D5" s="64"/>
      <c r="E5" s="64"/>
      <c r="F5" s="176" t="s">
        <v>26</v>
      </c>
      <c r="G5" s="176" t="s">
        <v>51</v>
      </c>
      <c r="H5" s="175" t="s">
        <v>52</v>
      </c>
      <c r="I5" s="175" t="s">
        <v>53</v>
      </c>
      <c r="J5" s="175" t="s">
        <v>54</v>
      </c>
      <c r="K5" s="24"/>
      <c r="L5" s="24"/>
    </row>
    <row r="6" spans="1:12" ht="14.25">
      <c r="A6" s="64" t="s">
        <v>36</v>
      </c>
      <c r="B6" s="64"/>
      <c r="C6" s="64"/>
      <c r="D6" s="175" t="s">
        <v>37</v>
      </c>
      <c r="E6" s="175" t="s">
        <v>55</v>
      </c>
      <c r="F6" s="176"/>
      <c r="G6" s="176"/>
      <c r="H6" s="175"/>
      <c r="I6" s="175"/>
      <c r="J6" s="175"/>
      <c r="K6" s="24"/>
      <c r="L6" s="24"/>
    </row>
    <row r="7" spans="1:12" ht="14.25">
      <c r="A7" s="90" t="s">
        <v>46</v>
      </c>
      <c r="B7" s="90" t="s">
        <v>47</v>
      </c>
      <c r="C7" s="65" t="s">
        <v>48</v>
      </c>
      <c r="D7" s="175"/>
      <c r="E7" s="175"/>
      <c r="F7" s="176"/>
      <c r="G7" s="176"/>
      <c r="H7" s="175"/>
      <c r="I7" s="175"/>
      <c r="J7" s="175"/>
      <c r="K7" s="24"/>
      <c r="L7" s="24"/>
    </row>
    <row r="8" spans="1:12" ht="14.25">
      <c r="A8" s="171" t="s">
        <v>228</v>
      </c>
      <c r="B8" s="172"/>
      <c r="C8" s="172"/>
      <c r="D8" s="172"/>
      <c r="E8" s="173"/>
      <c r="F8" s="148">
        <f>G8+H8</f>
        <v>5635.68</v>
      </c>
      <c r="G8" s="149">
        <f>G9+G12+G19+G23+G34</f>
        <v>5058.68</v>
      </c>
      <c r="H8" s="149">
        <f>H9+H12+H19+H23+H34</f>
        <v>577</v>
      </c>
      <c r="I8" s="150"/>
      <c r="J8" s="150"/>
      <c r="K8" s="24"/>
      <c r="L8" s="24"/>
    </row>
    <row r="9" spans="1:10" s="104" customFormat="1" ht="13.5">
      <c r="A9" s="151" t="s">
        <v>229</v>
      </c>
      <c r="B9" s="152"/>
      <c r="C9" s="152"/>
      <c r="D9" s="152"/>
      <c r="E9" s="153" t="s">
        <v>230</v>
      </c>
      <c r="F9" s="148">
        <f>G9+H9</f>
        <v>35.9</v>
      </c>
      <c r="G9" s="154">
        <v>35.9</v>
      </c>
      <c r="H9" s="148"/>
      <c r="I9" s="148"/>
      <c r="J9" s="148"/>
    </row>
    <row r="10" spans="1:10" s="104" customFormat="1" ht="13.5">
      <c r="A10" s="151" t="s">
        <v>229</v>
      </c>
      <c r="B10" s="151" t="s">
        <v>231</v>
      </c>
      <c r="C10" s="151"/>
      <c r="D10" s="152"/>
      <c r="E10" s="153" t="s">
        <v>232</v>
      </c>
      <c r="F10" s="148">
        <f aca="true" t="shared" si="0" ref="F10:F36">G10+H10</f>
        <v>35.9</v>
      </c>
      <c r="G10" s="154">
        <v>35.9</v>
      </c>
      <c r="H10" s="148"/>
      <c r="I10" s="148"/>
      <c r="J10" s="148"/>
    </row>
    <row r="11" spans="1:10" s="104" customFormat="1" ht="13.5">
      <c r="A11" s="151" t="s">
        <v>229</v>
      </c>
      <c r="B11" s="151" t="s">
        <v>231</v>
      </c>
      <c r="C11" s="151" t="s">
        <v>233</v>
      </c>
      <c r="D11" s="152"/>
      <c r="E11" s="153" t="s">
        <v>234</v>
      </c>
      <c r="F11" s="148">
        <f t="shared" si="0"/>
        <v>35.9</v>
      </c>
      <c r="G11" s="154">
        <v>35.9</v>
      </c>
      <c r="H11" s="148"/>
      <c r="I11" s="148"/>
      <c r="J11" s="148"/>
    </row>
    <row r="12" spans="1:10" s="104" customFormat="1" ht="13.5">
      <c r="A12" s="151" t="s">
        <v>235</v>
      </c>
      <c r="B12" s="151"/>
      <c r="C12" s="151"/>
      <c r="D12" s="152"/>
      <c r="E12" s="153" t="s">
        <v>236</v>
      </c>
      <c r="F12" s="148">
        <f t="shared" si="0"/>
        <v>782.9000000000001</v>
      </c>
      <c r="G12" s="148">
        <f>G13+G17</f>
        <v>782.9000000000001</v>
      </c>
      <c r="H12" s="148"/>
      <c r="I12" s="148"/>
      <c r="J12" s="148"/>
    </row>
    <row r="13" spans="1:10" s="104" customFormat="1" ht="13.5">
      <c r="A13" s="151" t="s">
        <v>235</v>
      </c>
      <c r="B13" s="151" t="s">
        <v>237</v>
      </c>
      <c r="C13" s="151"/>
      <c r="D13" s="152"/>
      <c r="E13" s="153" t="s">
        <v>238</v>
      </c>
      <c r="F13" s="148">
        <f t="shared" si="0"/>
        <v>772.08</v>
      </c>
      <c r="G13" s="148">
        <v>772.08</v>
      </c>
      <c r="H13" s="148"/>
      <c r="I13" s="148"/>
      <c r="J13" s="148"/>
    </row>
    <row r="14" spans="1:10" s="104" customFormat="1" ht="13.5">
      <c r="A14" s="151" t="s">
        <v>235</v>
      </c>
      <c r="B14" s="151" t="s">
        <v>237</v>
      </c>
      <c r="C14" s="151" t="s">
        <v>239</v>
      </c>
      <c r="D14" s="152"/>
      <c r="E14" s="153" t="s">
        <v>240</v>
      </c>
      <c r="F14" s="148">
        <f t="shared" si="0"/>
        <v>246.71</v>
      </c>
      <c r="G14" s="148">
        <v>246.71</v>
      </c>
      <c r="H14" s="148"/>
      <c r="I14" s="148"/>
      <c r="J14" s="148"/>
    </row>
    <row r="15" spans="1:10" s="104" customFormat="1" ht="13.5">
      <c r="A15" s="151" t="s">
        <v>235</v>
      </c>
      <c r="B15" s="151" t="s">
        <v>237</v>
      </c>
      <c r="C15" s="151" t="s">
        <v>241</v>
      </c>
      <c r="D15" s="152"/>
      <c r="E15" s="153" t="s">
        <v>242</v>
      </c>
      <c r="F15" s="148">
        <f t="shared" si="0"/>
        <v>22.35</v>
      </c>
      <c r="G15" s="148">
        <v>22.35</v>
      </c>
      <c r="H15" s="148"/>
      <c r="I15" s="148"/>
      <c r="J15" s="148"/>
    </row>
    <row r="16" spans="1:10" s="104" customFormat="1" ht="13.5">
      <c r="A16" s="151" t="s">
        <v>118</v>
      </c>
      <c r="B16" s="151" t="s">
        <v>120</v>
      </c>
      <c r="C16" s="151" t="s">
        <v>115</v>
      </c>
      <c r="D16" s="152"/>
      <c r="E16" s="153" t="s">
        <v>243</v>
      </c>
      <c r="F16" s="148">
        <f t="shared" si="0"/>
        <v>503.02</v>
      </c>
      <c r="G16" s="148">
        <v>503.02</v>
      </c>
      <c r="H16" s="148"/>
      <c r="I16" s="148"/>
      <c r="J16" s="148"/>
    </row>
    <row r="17" spans="1:10" s="104" customFormat="1" ht="13.5">
      <c r="A17" s="151" t="s">
        <v>235</v>
      </c>
      <c r="B17" s="151" t="s">
        <v>231</v>
      </c>
      <c r="C17" s="151"/>
      <c r="D17" s="152"/>
      <c r="E17" s="153" t="s">
        <v>244</v>
      </c>
      <c r="F17" s="148">
        <f t="shared" si="0"/>
        <v>10.82</v>
      </c>
      <c r="G17" s="148">
        <v>10.82</v>
      </c>
      <c r="H17" s="148"/>
      <c r="I17" s="148"/>
      <c r="J17" s="148"/>
    </row>
    <row r="18" spans="1:10" s="104" customFormat="1" ht="13.5">
      <c r="A18" s="151" t="s">
        <v>235</v>
      </c>
      <c r="B18" s="151" t="s">
        <v>231</v>
      </c>
      <c r="C18" s="151" t="s">
        <v>239</v>
      </c>
      <c r="D18" s="152"/>
      <c r="E18" s="153" t="s">
        <v>245</v>
      </c>
      <c r="F18" s="148">
        <f t="shared" si="0"/>
        <v>10.82</v>
      </c>
      <c r="G18" s="148">
        <v>10.82</v>
      </c>
      <c r="H18" s="148"/>
      <c r="I18" s="148"/>
      <c r="J18" s="148"/>
    </row>
    <row r="19" spans="1:10" s="104" customFormat="1" ht="13.5">
      <c r="A19" s="151" t="s">
        <v>246</v>
      </c>
      <c r="B19" s="151"/>
      <c r="C19" s="151"/>
      <c r="D19" s="152"/>
      <c r="E19" s="153" t="s">
        <v>247</v>
      </c>
      <c r="F19" s="148">
        <f>G19+H19</f>
        <v>150.57</v>
      </c>
      <c r="G19" s="148">
        <v>150.57</v>
      </c>
      <c r="H19" s="148"/>
      <c r="I19" s="148"/>
      <c r="J19" s="148"/>
    </row>
    <row r="20" spans="1:10" s="104" customFormat="1" ht="13.5">
      <c r="A20" s="151" t="s">
        <v>246</v>
      </c>
      <c r="B20" s="151" t="s">
        <v>248</v>
      </c>
      <c r="C20" s="151"/>
      <c r="D20" s="152"/>
      <c r="E20" s="153" t="s">
        <v>249</v>
      </c>
      <c r="F20" s="148">
        <f t="shared" si="0"/>
        <v>150.57</v>
      </c>
      <c r="G20" s="148">
        <v>150.57</v>
      </c>
      <c r="H20" s="148"/>
      <c r="I20" s="148"/>
      <c r="J20" s="148"/>
    </row>
    <row r="21" spans="1:10" s="104" customFormat="1" ht="13.5">
      <c r="A21" s="151" t="s">
        <v>246</v>
      </c>
      <c r="B21" s="151" t="s">
        <v>248</v>
      </c>
      <c r="C21" s="151" t="s">
        <v>239</v>
      </c>
      <c r="D21" s="152"/>
      <c r="E21" s="153" t="s">
        <v>250</v>
      </c>
      <c r="F21" s="148">
        <f t="shared" si="0"/>
        <v>28.08</v>
      </c>
      <c r="G21" s="148">
        <v>28.08</v>
      </c>
      <c r="H21" s="148"/>
      <c r="I21" s="148"/>
      <c r="J21" s="148"/>
    </row>
    <row r="22" spans="1:10" s="104" customFormat="1" ht="13.5">
      <c r="A22" s="151" t="s">
        <v>246</v>
      </c>
      <c r="B22" s="151" t="s">
        <v>248</v>
      </c>
      <c r="C22" s="151" t="s">
        <v>251</v>
      </c>
      <c r="D22" s="152"/>
      <c r="E22" s="153" t="s">
        <v>252</v>
      </c>
      <c r="F22" s="148">
        <f t="shared" si="0"/>
        <v>122.49</v>
      </c>
      <c r="G22" s="148">
        <v>122.49</v>
      </c>
      <c r="H22" s="148"/>
      <c r="I22" s="148"/>
      <c r="J22" s="148"/>
    </row>
    <row r="23" spans="1:10" s="104" customFormat="1" ht="13.5">
      <c r="A23" s="151" t="s">
        <v>253</v>
      </c>
      <c r="B23" s="151"/>
      <c r="C23" s="151"/>
      <c r="D23" s="152"/>
      <c r="E23" s="153" t="s">
        <v>254</v>
      </c>
      <c r="F23" s="148">
        <f t="shared" si="0"/>
        <v>4379.08</v>
      </c>
      <c r="G23" s="148">
        <f>G24+G32</f>
        <v>3802.08</v>
      </c>
      <c r="H23" s="148">
        <f>H24+H32</f>
        <v>577</v>
      </c>
      <c r="I23" s="148"/>
      <c r="J23" s="148"/>
    </row>
    <row r="24" spans="1:10" s="104" customFormat="1" ht="13.5">
      <c r="A24" s="151" t="s">
        <v>253</v>
      </c>
      <c r="B24" s="151" t="s">
        <v>239</v>
      </c>
      <c r="C24" s="151"/>
      <c r="D24" s="152"/>
      <c r="E24" s="153" t="s">
        <v>255</v>
      </c>
      <c r="F24" s="148">
        <f t="shared" si="0"/>
        <v>4289.08</v>
      </c>
      <c r="G24" s="148">
        <v>3802.08</v>
      </c>
      <c r="H24" s="148">
        <v>487</v>
      </c>
      <c r="I24" s="148"/>
      <c r="J24" s="148"/>
    </row>
    <row r="25" spans="1:10" s="104" customFormat="1" ht="13.5">
      <c r="A25" s="151">
        <v>213</v>
      </c>
      <c r="B25" s="151" t="s">
        <v>239</v>
      </c>
      <c r="C25" s="151" t="s">
        <v>239</v>
      </c>
      <c r="D25" s="152"/>
      <c r="E25" s="153" t="s">
        <v>256</v>
      </c>
      <c r="F25" s="148">
        <f t="shared" si="0"/>
        <v>550.2</v>
      </c>
      <c r="G25" s="148">
        <v>550.2</v>
      </c>
      <c r="H25" s="148"/>
      <c r="I25" s="148"/>
      <c r="J25" s="148"/>
    </row>
    <row r="26" spans="1:10" s="104" customFormat="1" ht="13.5">
      <c r="A26" s="151" t="s">
        <v>253</v>
      </c>
      <c r="B26" s="151" t="s">
        <v>239</v>
      </c>
      <c r="C26" s="151" t="s">
        <v>241</v>
      </c>
      <c r="D26" s="152"/>
      <c r="E26" s="153" t="s">
        <v>257</v>
      </c>
      <c r="F26" s="148">
        <f t="shared" si="0"/>
        <v>67</v>
      </c>
      <c r="G26" s="148"/>
      <c r="H26" s="148">
        <v>67</v>
      </c>
      <c r="I26" s="148"/>
      <c r="J26" s="148"/>
    </row>
    <row r="27" spans="1:10" s="104" customFormat="1" ht="13.5">
      <c r="A27" s="151">
        <v>213</v>
      </c>
      <c r="B27" s="151" t="s">
        <v>239</v>
      </c>
      <c r="C27" s="151" t="s">
        <v>258</v>
      </c>
      <c r="D27" s="152"/>
      <c r="E27" s="153" t="s">
        <v>259</v>
      </c>
      <c r="F27" s="148">
        <f t="shared" si="0"/>
        <v>3223.97</v>
      </c>
      <c r="G27" s="148">
        <v>3223.97</v>
      </c>
      <c r="H27" s="148"/>
      <c r="I27" s="148"/>
      <c r="J27" s="148"/>
    </row>
    <row r="28" spans="1:10" s="104" customFormat="1" ht="13.5">
      <c r="A28" s="151" t="s">
        <v>253</v>
      </c>
      <c r="B28" s="151" t="s">
        <v>239</v>
      </c>
      <c r="C28" s="151" t="s">
        <v>231</v>
      </c>
      <c r="D28" s="152"/>
      <c r="E28" s="153" t="s">
        <v>260</v>
      </c>
      <c r="F28" s="148">
        <f t="shared" si="0"/>
        <v>65.7</v>
      </c>
      <c r="G28" s="148"/>
      <c r="H28" s="148">
        <v>65.7</v>
      </c>
      <c r="I28" s="148"/>
      <c r="J28" s="148"/>
    </row>
    <row r="29" spans="1:10" s="104" customFormat="1" ht="13.5">
      <c r="A29" s="151">
        <v>213</v>
      </c>
      <c r="B29" s="151" t="s">
        <v>239</v>
      </c>
      <c r="C29" s="151" t="s">
        <v>261</v>
      </c>
      <c r="D29" s="152"/>
      <c r="E29" s="153" t="s">
        <v>262</v>
      </c>
      <c r="F29" s="148">
        <f t="shared" si="0"/>
        <v>46</v>
      </c>
      <c r="G29" s="148"/>
      <c r="H29" s="148">
        <v>46</v>
      </c>
      <c r="I29" s="148"/>
      <c r="J29" s="148"/>
    </row>
    <row r="30" spans="1:10" s="104" customFormat="1" ht="13.5">
      <c r="A30" s="151" t="s">
        <v>253</v>
      </c>
      <c r="B30" s="151" t="s">
        <v>239</v>
      </c>
      <c r="C30" s="151" t="s">
        <v>263</v>
      </c>
      <c r="D30" s="152"/>
      <c r="E30" s="153" t="s">
        <v>264</v>
      </c>
      <c r="F30" s="148">
        <f t="shared" si="0"/>
        <v>100</v>
      </c>
      <c r="G30" s="148"/>
      <c r="H30" s="148">
        <v>100</v>
      </c>
      <c r="I30" s="148"/>
      <c r="J30" s="148"/>
    </row>
    <row r="31" spans="1:10" s="104" customFormat="1" ht="13.5">
      <c r="A31" s="151">
        <v>213</v>
      </c>
      <c r="B31" s="151" t="s">
        <v>239</v>
      </c>
      <c r="C31" s="151" t="s">
        <v>265</v>
      </c>
      <c r="D31" s="152"/>
      <c r="E31" s="153" t="s">
        <v>266</v>
      </c>
      <c r="F31" s="148">
        <f t="shared" si="0"/>
        <v>236.21</v>
      </c>
      <c r="G31" s="148">
        <v>27.91</v>
      </c>
      <c r="H31" s="148">
        <v>208.3</v>
      </c>
      <c r="I31" s="148"/>
      <c r="J31" s="148"/>
    </row>
    <row r="32" spans="1:10" s="104" customFormat="1" ht="13.5">
      <c r="A32" s="151" t="s">
        <v>253</v>
      </c>
      <c r="B32" s="151" t="s">
        <v>233</v>
      </c>
      <c r="C32" s="151"/>
      <c r="D32" s="152"/>
      <c r="E32" s="153" t="s">
        <v>267</v>
      </c>
      <c r="F32" s="148">
        <f t="shared" si="0"/>
        <v>90</v>
      </c>
      <c r="G32" s="148"/>
      <c r="H32" s="148">
        <v>90</v>
      </c>
      <c r="I32" s="148"/>
      <c r="J32" s="148"/>
    </row>
    <row r="33" spans="1:10" s="104" customFormat="1" ht="13.5">
      <c r="A33" s="151">
        <v>213</v>
      </c>
      <c r="B33" s="151" t="s">
        <v>233</v>
      </c>
      <c r="C33" s="151" t="s">
        <v>268</v>
      </c>
      <c r="D33" s="152"/>
      <c r="E33" s="153" t="s">
        <v>269</v>
      </c>
      <c r="F33" s="148">
        <f t="shared" si="0"/>
        <v>90</v>
      </c>
      <c r="G33" s="148"/>
      <c r="H33" s="148">
        <v>90</v>
      </c>
      <c r="I33" s="148"/>
      <c r="J33" s="148"/>
    </row>
    <row r="34" spans="1:10" s="104" customFormat="1" ht="13.5">
      <c r="A34" s="151" t="s">
        <v>270</v>
      </c>
      <c r="B34" s="151"/>
      <c r="C34" s="151"/>
      <c r="D34" s="152"/>
      <c r="E34" s="153" t="s">
        <v>271</v>
      </c>
      <c r="F34" s="148">
        <f t="shared" si="0"/>
        <v>287.23</v>
      </c>
      <c r="G34" s="148">
        <v>287.23</v>
      </c>
      <c r="H34" s="148"/>
      <c r="I34" s="148"/>
      <c r="J34" s="148"/>
    </row>
    <row r="35" spans="1:10" s="104" customFormat="1" ht="13.5">
      <c r="A35" s="151" t="s">
        <v>270</v>
      </c>
      <c r="B35" s="151" t="s">
        <v>241</v>
      </c>
      <c r="C35" s="151"/>
      <c r="D35" s="152"/>
      <c r="E35" s="153" t="s">
        <v>272</v>
      </c>
      <c r="F35" s="148">
        <f t="shared" si="0"/>
        <v>287.23</v>
      </c>
      <c r="G35" s="148">
        <v>287.23</v>
      </c>
      <c r="H35" s="148"/>
      <c r="I35" s="148"/>
      <c r="J35" s="148"/>
    </row>
    <row r="36" spans="1:10" s="104" customFormat="1" ht="13.5">
      <c r="A36" s="151" t="s">
        <v>270</v>
      </c>
      <c r="B36" s="151" t="s">
        <v>241</v>
      </c>
      <c r="C36" s="151" t="s">
        <v>239</v>
      </c>
      <c r="D36" s="152"/>
      <c r="E36" s="153" t="s">
        <v>273</v>
      </c>
      <c r="F36" s="155">
        <f t="shared" si="0"/>
        <v>287.23</v>
      </c>
      <c r="G36" s="155">
        <v>287.23</v>
      </c>
      <c r="H36" s="153"/>
      <c r="I36" s="153"/>
      <c r="J36" s="153"/>
    </row>
    <row r="37" spans="1:7" s="104" customFormat="1" ht="18" customHeight="1">
      <c r="A37" s="109"/>
      <c r="B37" s="109"/>
      <c r="C37" s="109"/>
      <c r="D37" s="105"/>
      <c r="G37" s="108"/>
    </row>
    <row r="38" spans="1:7" s="104" customFormat="1" ht="18" customHeight="1">
      <c r="A38" s="109"/>
      <c r="B38" s="109"/>
      <c r="C38" s="109"/>
      <c r="D38" s="105"/>
      <c r="G38" s="108"/>
    </row>
    <row r="39" spans="1:7" s="104" customFormat="1" ht="18" customHeight="1">
      <c r="A39" s="109"/>
      <c r="B39" s="109"/>
      <c r="C39" s="109"/>
      <c r="D39" s="105"/>
      <c r="G39" s="108"/>
    </row>
    <row r="40" spans="1:7" s="104" customFormat="1" ht="18" customHeight="1">
      <c r="A40" s="110"/>
      <c r="B40" s="110"/>
      <c r="C40" s="110"/>
      <c r="G40" s="108"/>
    </row>
    <row r="41" spans="1:7" s="104" customFormat="1" ht="12.75" customHeight="1">
      <c r="A41" s="110"/>
      <c r="B41" s="110"/>
      <c r="C41" s="110"/>
      <c r="G41" s="108"/>
    </row>
    <row r="42" spans="1:7" s="104" customFormat="1" ht="12.75" customHeight="1">
      <c r="A42" s="110"/>
      <c r="B42" s="110"/>
      <c r="C42" s="110"/>
      <c r="G42" s="108"/>
    </row>
    <row r="43" spans="1:7" s="104" customFormat="1" ht="12.75" customHeight="1">
      <c r="A43" s="110"/>
      <c r="B43" s="110"/>
      <c r="C43" s="110"/>
      <c r="G43" s="108"/>
    </row>
    <row r="44" spans="1:7" s="104" customFormat="1" ht="12.75" customHeight="1">
      <c r="A44" s="110"/>
      <c r="B44" s="110"/>
      <c r="C44" s="110"/>
      <c r="G44" s="108"/>
    </row>
    <row r="45" spans="1:3" ht="12.75" customHeight="1">
      <c r="A45" s="111"/>
      <c r="B45" s="111"/>
      <c r="C45" s="111"/>
    </row>
    <row r="46" spans="1:3" ht="12.75" customHeight="1">
      <c r="A46" s="111"/>
      <c r="B46" s="111"/>
      <c r="C46" s="111"/>
    </row>
    <row r="47" spans="1:3" ht="12.75" customHeight="1">
      <c r="A47" s="111"/>
      <c r="B47" s="111"/>
      <c r="C47" s="111"/>
    </row>
    <row r="48" spans="1:3" ht="12.75" customHeight="1">
      <c r="A48" s="111"/>
      <c r="B48" s="111"/>
      <c r="C48" s="111"/>
    </row>
    <row r="49" spans="1:3" ht="12.75" customHeight="1">
      <c r="A49" s="111"/>
      <c r="B49" s="111"/>
      <c r="C49" s="111"/>
    </row>
    <row r="50" spans="1:3" ht="12.75" customHeight="1">
      <c r="A50" s="111"/>
      <c r="B50" s="111"/>
      <c r="C50" s="111"/>
    </row>
    <row r="51" spans="1:3" ht="12.75" customHeight="1">
      <c r="A51" s="111"/>
      <c r="B51" s="111"/>
      <c r="C51" s="111"/>
    </row>
    <row r="52" spans="1:3" ht="12.75" customHeight="1">
      <c r="A52" s="111"/>
      <c r="B52" s="111"/>
      <c r="C52" s="111"/>
    </row>
    <row r="53" spans="1:3" ht="12.75" customHeight="1">
      <c r="A53" s="111"/>
      <c r="B53" s="111"/>
      <c r="C53" s="111"/>
    </row>
    <row r="54" spans="1:3" ht="12.75" customHeight="1">
      <c r="A54" s="111"/>
      <c r="B54" s="111"/>
      <c r="C54" s="111"/>
    </row>
    <row r="55" spans="1:3" ht="12.75" customHeight="1">
      <c r="A55" s="111"/>
      <c r="B55" s="111"/>
      <c r="C55" s="111"/>
    </row>
    <row r="56" spans="1:3" ht="12.75" customHeight="1">
      <c r="A56" s="111"/>
      <c r="B56" s="111"/>
      <c r="C56" s="111"/>
    </row>
    <row r="57" spans="1:3" ht="12.75" customHeight="1">
      <c r="A57" s="111"/>
      <c r="B57" s="111"/>
      <c r="C57" s="111"/>
    </row>
    <row r="58" spans="1:3" ht="12.75" customHeight="1">
      <c r="A58" s="111"/>
      <c r="B58" s="111"/>
      <c r="C58" s="111"/>
    </row>
    <row r="59" spans="1:3" ht="12.75" customHeight="1">
      <c r="A59" s="111"/>
      <c r="B59" s="111"/>
      <c r="C59" s="111"/>
    </row>
    <row r="60" spans="1:3" ht="12.75" customHeight="1">
      <c r="A60" s="111"/>
      <c r="B60" s="111"/>
      <c r="C60" s="111"/>
    </row>
    <row r="61" spans="1:3" ht="12.75" customHeight="1">
      <c r="A61" s="111"/>
      <c r="B61" s="111"/>
      <c r="C61" s="111"/>
    </row>
    <row r="62" spans="1:3" ht="12.75" customHeight="1">
      <c r="A62" s="111"/>
      <c r="B62" s="111"/>
      <c r="C62" s="111"/>
    </row>
  </sheetData>
  <sheetProtection/>
  <mergeCells count="10">
    <mergeCell ref="A8:E8"/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0.47" bottom="0.72" header="0.33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selection activeCell="E18" sqref="E1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3"/>
    </row>
    <row r="2" spans="1:34" ht="20.25" customHeight="1">
      <c r="A2" s="62"/>
      <c r="B2" s="62"/>
      <c r="C2" s="62"/>
      <c r="D2" s="62"/>
      <c r="E2" s="62"/>
      <c r="F2" s="62"/>
      <c r="G2" s="62"/>
      <c r="H2" s="34" t="s">
        <v>56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56" t="s">
        <v>57</v>
      </c>
      <c r="B3" s="156"/>
      <c r="C3" s="156"/>
      <c r="D3" s="156"/>
      <c r="E3" s="156"/>
      <c r="F3" s="156"/>
      <c r="G3" s="156"/>
      <c r="H3" s="15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63"/>
      <c r="B4" s="63"/>
      <c r="C4" s="32"/>
      <c r="D4" s="32"/>
      <c r="E4" s="32"/>
      <c r="F4" s="32"/>
      <c r="G4" s="32"/>
      <c r="H4" s="7" t="s">
        <v>3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64" t="s">
        <v>4</v>
      </c>
      <c r="B5" s="64"/>
      <c r="C5" s="64" t="s">
        <v>5</v>
      </c>
      <c r="D5" s="64"/>
      <c r="E5" s="64"/>
      <c r="F5" s="64"/>
      <c r="G5" s="64"/>
      <c r="H5" s="64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s="61" customFormat="1" ht="37.5" customHeight="1">
      <c r="A6" s="65" t="s">
        <v>6</v>
      </c>
      <c r="B6" s="66" t="s">
        <v>132</v>
      </c>
      <c r="C6" s="65" t="s">
        <v>6</v>
      </c>
      <c r="D6" s="65" t="s">
        <v>26</v>
      </c>
      <c r="E6" s="66" t="s">
        <v>58</v>
      </c>
      <c r="F6" s="67" t="s">
        <v>59</v>
      </c>
      <c r="G6" s="65" t="s">
        <v>60</v>
      </c>
      <c r="H6" s="67" t="s">
        <v>61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</row>
    <row r="7" spans="1:34" ht="24.75" customHeight="1">
      <c r="A7" s="68" t="s">
        <v>62</v>
      </c>
      <c r="B7" s="69">
        <v>5635.68</v>
      </c>
      <c r="C7" s="70" t="s">
        <v>63</v>
      </c>
      <c r="D7" s="69">
        <v>5635.68</v>
      </c>
      <c r="E7" s="69">
        <v>5635.68</v>
      </c>
      <c r="F7" s="69"/>
      <c r="G7" s="69"/>
      <c r="H7" s="69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4.75" customHeight="1">
      <c r="A8" s="68" t="s">
        <v>64</v>
      </c>
      <c r="B8" s="69">
        <v>5635.68</v>
      </c>
      <c r="C8" s="77" t="s">
        <v>133</v>
      </c>
      <c r="D8" s="73">
        <v>35.9</v>
      </c>
      <c r="E8" s="73">
        <v>35.9</v>
      </c>
      <c r="F8" s="72"/>
      <c r="G8" s="72"/>
      <c r="H8" s="69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4.75" customHeight="1">
      <c r="A9" s="68" t="s">
        <v>65</v>
      </c>
      <c r="B9" s="69"/>
      <c r="C9" s="77" t="s">
        <v>134</v>
      </c>
      <c r="D9" s="73">
        <v>782.89</v>
      </c>
      <c r="E9" s="73">
        <v>782.89</v>
      </c>
      <c r="F9" s="72"/>
      <c r="G9" s="72"/>
      <c r="H9" s="69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4.75" customHeight="1">
      <c r="A10" s="68" t="s">
        <v>66</v>
      </c>
      <c r="B10" s="73"/>
      <c r="C10" s="77" t="s">
        <v>135</v>
      </c>
      <c r="D10" s="73">
        <v>150.57</v>
      </c>
      <c r="E10" s="73">
        <v>150.57</v>
      </c>
      <c r="F10" s="72"/>
      <c r="G10" s="72"/>
      <c r="H10" s="69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4.75" customHeight="1">
      <c r="A11" s="68" t="s">
        <v>67</v>
      </c>
      <c r="B11" s="74"/>
      <c r="C11" s="77" t="s">
        <v>136</v>
      </c>
      <c r="D11" s="73">
        <v>4379.08</v>
      </c>
      <c r="E11" s="73">
        <v>4379.08</v>
      </c>
      <c r="F11" s="72"/>
      <c r="G11" s="72"/>
      <c r="H11" s="69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4.75" customHeight="1">
      <c r="A12" s="68" t="s">
        <v>64</v>
      </c>
      <c r="B12" s="69"/>
      <c r="C12" s="77" t="s">
        <v>137</v>
      </c>
      <c r="D12" s="73">
        <v>287.23</v>
      </c>
      <c r="E12" s="73">
        <v>287.23</v>
      </c>
      <c r="F12" s="72"/>
      <c r="G12" s="72"/>
      <c r="H12" s="69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4.75" customHeight="1">
      <c r="A13" s="68" t="s">
        <v>65</v>
      </c>
      <c r="B13" s="69"/>
      <c r="C13" s="70"/>
      <c r="D13" s="71"/>
      <c r="E13" s="72"/>
      <c r="F13" s="72"/>
      <c r="G13" s="72"/>
      <c r="H13" s="69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4.75" customHeight="1">
      <c r="A14" s="68" t="s">
        <v>66</v>
      </c>
      <c r="B14" s="69"/>
      <c r="C14" s="70"/>
      <c r="D14" s="71"/>
      <c r="E14" s="72"/>
      <c r="F14" s="72"/>
      <c r="G14" s="72"/>
      <c r="H14" s="69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4.75" customHeight="1">
      <c r="A15" s="68" t="s">
        <v>68</v>
      </c>
      <c r="B15" s="73"/>
      <c r="C15" s="70"/>
      <c r="D15" s="71"/>
      <c r="E15" s="72"/>
      <c r="F15" s="72"/>
      <c r="G15" s="72"/>
      <c r="H15" s="69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4.75" customHeight="1">
      <c r="A16" s="75"/>
      <c r="B16" s="76"/>
      <c r="C16" s="77"/>
      <c r="D16" s="71"/>
      <c r="E16" s="73"/>
      <c r="F16" s="73"/>
      <c r="G16" s="73"/>
      <c r="H16" s="73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4.75" customHeight="1">
      <c r="A17" s="78"/>
      <c r="B17" s="79"/>
      <c r="C17" s="78"/>
      <c r="D17" s="79"/>
      <c r="E17" s="79"/>
      <c r="F17" s="79"/>
      <c r="G17" s="79"/>
      <c r="H17" s="79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4.75" customHeight="1">
      <c r="A18" s="77"/>
      <c r="B18" s="73"/>
      <c r="C18" s="77" t="s">
        <v>69</v>
      </c>
      <c r="D18" s="71"/>
      <c r="E18" s="80"/>
      <c r="F18" s="80"/>
      <c r="G18" s="80"/>
      <c r="H18" s="73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4.75" customHeight="1">
      <c r="A19" s="77"/>
      <c r="B19" s="81"/>
      <c r="C19" s="77"/>
      <c r="D19" s="79"/>
      <c r="E19" s="82"/>
      <c r="F19" s="82"/>
      <c r="G19" s="82"/>
      <c r="H19" s="8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 ht="20.25" customHeight="1">
      <c r="A20" s="78" t="s">
        <v>21</v>
      </c>
      <c r="B20" s="73">
        <v>5635.68</v>
      </c>
      <c r="C20" s="78" t="s">
        <v>22</v>
      </c>
      <c r="D20" s="73">
        <v>5635.68</v>
      </c>
      <c r="E20" s="73">
        <v>5635.68</v>
      </c>
      <c r="F20" s="79"/>
      <c r="G20" s="79"/>
      <c r="H20" s="79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 ht="20.25" customHeight="1">
      <c r="A21" s="83"/>
      <c r="B21" s="84"/>
      <c r="C21" s="85"/>
      <c r="D21" s="85"/>
      <c r="E21" s="85"/>
      <c r="F21" s="85"/>
      <c r="G21" s="85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16"/>
  <sheetViews>
    <sheetView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4" sqref="U14"/>
    </sheetView>
  </sheetViews>
  <sheetFormatPr defaultColWidth="6.875" defaultRowHeight="12.75" customHeight="1"/>
  <cols>
    <col min="1" max="3" width="4.25390625" style="1" customWidth="1"/>
    <col min="4" max="4" width="4.875" style="1" customWidth="1"/>
    <col min="5" max="5" width="18.00390625" style="1" customWidth="1"/>
    <col min="6" max="6" width="11.50390625" style="1" customWidth="1"/>
    <col min="7" max="30" width="7.875" style="1" customWidth="1"/>
    <col min="31" max="143" width="6.875" style="1" customWidth="1"/>
    <col min="144" max="16384" width="6.875" style="1" customWidth="1"/>
  </cols>
  <sheetData>
    <row r="1" spans="1:9" ht="30" customHeight="1">
      <c r="A1" s="182"/>
      <c r="B1" s="182"/>
      <c r="C1" s="182"/>
      <c r="D1" s="182"/>
      <c r="F1" s="182"/>
      <c r="G1" s="182"/>
      <c r="H1" s="182"/>
      <c r="I1" s="182"/>
    </row>
    <row r="3" spans="1:30" ht="19.5" customHeight="1">
      <c r="A3" s="156" t="s">
        <v>70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</row>
    <row r="4" spans="1:30" ht="19.5" customHeight="1">
      <c r="A4" s="5"/>
      <c r="B4" s="5"/>
      <c r="C4" s="5"/>
      <c r="D4" s="5"/>
      <c r="E4" s="5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24"/>
      <c r="AB4" s="24"/>
      <c r="AC4" s="24"/>
      <c r="AD4" s="24"/>
    </row>
    <row r="5" spans="1:30" s="112" customFormat="1" ht="28.5" customHeight="1">
      <c r="A5" s="183" t="s">
        <v>25</v>
      </c>
      <c r="B5" s="184"/>
      <c r="C5" s="184"/>
      <c r="D5" s="184"/>
      <c r="E5" s="185"/>
      <c r="F5" s="190" t="s">
        <v>26</v>
      </c>
      <c r="G5" s="186" t="s">
        <v>71</v>
      </c>
      <c r="H5" s="186"/>
      <c r="I5" s="186"/>
      <c r="J5" s="186"/>
      <c r="K5" s="186"/>
      <c r="L5" s="186"/>
      <c r="M5" s="187" t="s">
        <v>72</v>
      </c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9" t="s">
        <v>73</v>
      </c>
      <c r="AB5" s="189"/>
      <c r="AC5" s="189"/>
      <c r="AD5" s="189"/>
    </row>
    <row r="6" spans="1:30" s="112" customFormat="1" ht="28.5" customHeight="1">
      <c r="A6" s="64" t="s">
        <v>36</v>
      </c>
      <c r="B6" s="64"/>
      <c r="C6" s="113"/>
      <c r="D6" s="190" t="s">
        <v>37</v>
      </c>
      <c r="E6" s="190" t="s">
        <v>38</v>
      </c>
      <c r="F6" s="175"/>
      <c r="G6" s="177" t="s">
        <v>41</v>
      </c>
      <c r="H6" s="177" t="s">
        <v>74</v>
      </c>
      <c r="I6" s="177" t="s">
        <v>75</v>
      </c>
      <c r="J6" s="178" t="s">
        <v>154</v>
      </c>
      <c r="K6" s="178" t="s">
        <v>176</v>
      </c>
      <c r="L6" s="178" t="s">
        <v>150</v>
      </c>
      <c r="M6" s="177" t="s">
        <v>41</v>
      </c>
      <c r="N6" s="177" t="s">
        <v>76</v>
      </c>
      <c r="O6" s="177" t="s">
        <v>167</v>
      </c>
      <c r="P6" s="177" t="s">
        <v>168</v>
      </c>
      <c r="Q6" s="178" t="s">
        <v>169</v>
      </c>
      <c r="R6" s="178" t="s">
        <v>170</v>
      </c>
      <c r="S6" s="178" t="s">
        <v>171</v>
      </c>
      <c r="T6" s="178" t="s">
        <v>172</v>
      </c>
      <c r="U6" s="178" t="s">
        <v>140</v>
      </c>
      <c r="V6" s="178" t="s">
        <v>173</v>
      </c>
      <c r="W6" s="178" t="s">
        <v>174</v>
      </c>
      <c r="X6" s="178" t="s">
        <v>145</v>
      </c>
      <c r="Y6" s="178" t="s">
        <v>175</v>
      </c>
      <c r="Z6" s="177" t="s">
        <v>146</v>
      </c>
      <c r="AA6" s="175" t="s">
        <v>41</v>
      </c>
      <c r="AB6" s="178" t="s">
        <v>153</v>
      </c>
      <c r="AC6" s="178" t="s">
        <v>147</v>
      </c>
      <c r="AD6" s="175" t="s">
        <v>180</v>
      </c>
    </row>
    <row r="7" spans="1:30" s="112" customFormat="1" ht="36.75" customHeight="1">
      <c r="A7" s="66" t="s">
        <v>46</v>
      </c>
      <c r="B7" s="114" t="s">
        <v>47</v>
      </c>
      <c r="C7" s="115" t="s">
        <v>48</v>
      </c>
      <c r="D7" s="191"/>
      <c r="E7" s="191"/>
      <c r="F7" s="178"/>
      <c r="G7" s="175"/>
      <c r="H7" s="175"/>
      <c r="I7" s="175"/>
      <c r="J7" s="177"/>
      <c r="K7" s="177"/>
      <c r="L7" s="177"/>
      <c r="M7" s="175"/>
      <c r="N7" s="175"/>
      <c r="O7" s="175"/>
      <c r="P7" s="175"/>
      <c r="Q7" s="177"/>
      <c r="R7" s="177"/>
      <c r="S7" s="177"/>
      <c r="T7" s="177"/>
      <c r="U7" s="177"/>
      <c r="V7" s="177"/>
      <c r="W7" s="177"/>
      <c r="X7" s="177"/>
      <c r="Y7" s="177"/>
      <c r="Z7" s="175"/>
      <c r="AA7" s="175"/>
      <c r="AB7" s="177"/>
      <c r="AC7" s="177"/>
      <c r="AD7" s="175"/>
    </row>
    <row r="8" spans="1:33" s="112" customFormat="1" ht="36.75" customHeight="1">
      <c r="A8" s="179" t="s">
        <v>181</v>
      </c>
      <c r="B8" s="180"/>
      <c r="C8" s="180"/>
      <c r="D8" s="180"/>
      <c r="E8" s="181"/>
      <c r="F8" s="117">
        <v>5635.68</v>
      </c>
      <c r="G8" s="117">
        <v>3205.09</v>
      </c>
      <c r="H8" s="117">
        <v>1868.7</v>
      </c>
      <c r="I8" s="117">
        <v>186.95</v>
      </c>
      <c r="J8" s="117">
        <v>178.16</v>
      </c>
      <c r="K8" s="117">
        <v>468.26</v>
      </c>
      <c r="L8" s="117">
        <v>503.02</v>
      </c>
      <c r="M8" s="117">
        <v>1103.46</v>
      </c>
      <c r="N8" s="117">
        <v>96.7</v>
      </c>
      <c r="O8" s="117">
        <v>3.97</v>
      </c>
      <c r="P8" s="117">
        <v>27.79</v>
      </c>
      <c r="Q8" s="117">
        <v>5.4</v>
      </c>
      <c r="R8" s="117">
        <v>19.85</v>
      </c>
      <c r="S8" s="117">
        <v>97</v>
      </c>
      <c r="T8" s="117">
        <v>23.82</v>
      </c>
      <c r="U8" s="117">
        <v>35.9</v>
      </c>
      <c r="V8" s="117">
        <v>31.76</v>
      </c>
      <c r="W8" s="117">
        <v>47.86</v>
      </c>
      <c r="X8" s="117">
        <v>107.84</v>
      </c>
      <c r="Y8" s="117">
        <v>3</v>
      </c>
      <c r="Z8" s="117">
        <v>602.55</v>
      </c>
      <c r="AA8" s="117">
        <v>1327.13</v>
      </c>
      <c r="AB8" s="117">
        <v>10.82</v>
      </c>
      <c r="AC8" s="117">
        <v>1029.08</v>
      </c>
      <c r="AD8" s="117">
        <v>287.23</v>
      </c>
      <c r="AE8" s="118"/>
      <c r="AF8" s="118"/>
      <c r="AG8" s="118"/>
    </row>
    <row r="9" spans="1:33" s="112" customFormat="1" ht="28.5" customHeight="1">
      <c r="A9" s="119" t="s">
        <v>113</v>
      </c>
      <c r="B9" s="119" t="s">
        <v>114</v>
      </c>
      <c r="C9" s="119" t="s">
        <v>116</v>
      </c>
      <c r="D9" s="119"/>
      <c r="E9" s="120" t="s">
        <v>117</v>
      </c>
      <c r="F9" s="121">
        <v>35.9</v>
      </c>
      <c r="G9" s="122">
        <v>0</v>
      </c>
      <c r="H9" s="121"/>
      <c r="I9" s="121"/>
      <c r="J9" s="121"/>
      <c r="K9" s="121"/>
      <c r="L9" s="121"/>
      <c r="M9" s="122">
        <v>35.9</v>
      </c>
      <c r="N9" s="121"/>
      <c r="O9" s="121"/>
      <c r="P9" s="121"/>
      <c r="Q9" s="121"/>
      <c r="R9" s="121"/>
      <c r="S9" s="121"/>
      <c r="T9" s="121"/>
      <c r="U9" s="121">
        <v>35.9</v>
      </c>
      <c r="V9" s="121"/>
      <c r="W9" s="121"/>
      <c r="X9" s="121"/>
      <c r="Y9" s="123"/>
      <c r="Z9" s="121"/>
      <c r="AA9" s="122">
        <v>0</v>
      </c>
      <c r="AB9" s="121"/>
      <c r="AC9" s="121"/>
      <c r="AD9" s="121"/>
      <c r="AE9" s="118"/>
      <c r="AF9" s="118"/>
      <c r="AG9" s="118"/>
    </row>
    <row r="10" spans="1:33" s="112" customFormat="1" ht="28.5" customHeight="1">
      <c r="A10" s="124" t="s">
        <v>119</v>
      </c>
      <c r="B10" s="124" t="s">
        <v>121</v>
      </c>
      <c r="C10" s="124" t="s">
        <v>122</v>
      </c>
      <c r="D10" s="123"/>
      <c r="E10" s="125" t="s">
        <v>142</v>
      </c>
      <c r="F10" s="121">
        <v>246.71</v>
      </c>
      <c r="G10" s="122">
        <v>0</v>
      </c>
      <c r="H10" s="122"/>
      <c r="I10" s="122"/>
      <c r="J10" s="122"/>
      <c r="K10" s="122"/>
      <c r="L10" s="122"/>
      <c r="M10" s="122">
        <v>8.71</v>
      </c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>
        <v>7.16</v>
      </c>
      <c r="Y10" s="123"/>
      <c r="Z10" s="122">
        <v>1.55</v>
      </c>
      <c r="AA10" s="122">
        <v>238</v>
      </c>
      <c r="AB10" s="122"/>
      <c r="AC10" s="122">
        <v>238</v>
      </c>
      <c r="AD10" s="122"/>
      <c r="AE10" s="118"/>
      <c r="AF10" s="118"/>
      <c r="AG10" s="118"/>
    </row>
    <row r="11" spans="1:33" s="112" customFormat="1" ht="28.5" customHeight="1">
      <c r="A11" s="124" t="s">
        <v>119</v>
      </c>
      <c r="B11" s="124" t="s">
        <v>121</v>
      </c>
      <c r="C11" s="124" t="s">
        <v>123</v>
      </c>
      <c r="D11" s="123"/>
      <c r="E11" s="125" t="s">
        <v>143</v>
      </c>
      <c r="F11" s="121">
        <v>22.35</v>
      </c>
      <c r="G11" s="122">
        <v>0</v>
      </c>
      <c r="H11" s="122"/>
      <c r="I11" s="122"/>
      <c r="J11" s="122"/>
      <c r="K11" s="122"/>
      <c r="L11" s="122"/>
      <c r="M11" s="122">
        <v>22.35</v>
      </c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>
        <v>18.2</v>
      </c>
      <c r="Y11" s="123"/>
      <c r="Z11" s="122">
        <v>4.15</v>
      </c>
      <c r="AA11" s="122">
        <v>0</v>
      </c>
      <c r="AB11" s="122"/>
      <c r="AC11" s="122"/>
      <c r="AD11" s="122"/>
      <c r="AE11" s="118"/>
      <c r="AF11" s="118"/>
      <c r="AG11" s="118"/>
    </row>
    <row r="12" spans="1:33" s="112" customFormat="1" ht="28.5" customHeight="1">
      <c r="A12" s="124" t="s">
        <v>119</v>
      </c>
      <c r="B12" s="124" t="s">
        <v>121</v>
      </c>
      <c r="C12" s="124" t="s">
        <v>148</v>
      </c>
      <c r="D12" s="123"/>
      <c r="E12" s="125" t="s">
        <v>149</v>
      </c>
      <c r="F12" s="121">
        <v>503.02</v>
      </c>
      <c r="G12" s="122">
        <v>503.02</v>
      </c>
      <c r="H12" s="122"/>
      <c r="I12" s="122"/>
      <c r="J12" s="122"/>
      <c r="K12" s="122"/>
      <c r="L12" s="122">
        <v>503.02</v>
      </c>
      <c r="M12" s="122">
        <v>0</v>
      </c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>
        <v>0</v>
      </c>
      <c r="AB12" s="122"/>
      <c r="AC12" s="122"/>
      <c r="AD12" s="122"/>
      <c r="AE12" s="118"/>
      <c r="AF12" s="118"/>
      <c r="AG12" s="118"/>
    </row>
    <row r="13" spans="1:33" s="112" customFormat="1" ht="28.5" customHeight="1">
      <c r="A13" s="124" t="s">
        <v>151</v>
      </c>
      <c r="B13" s="124" t="s">
        <v>130</v>
      </c>
      <c r="C13" s="124" t="s">
        <v>131</v>
      </c>
      <c r="D13" s="123"/>
      <c r="E13" s="125" t="s">
        <v>152</v>
      </c>
      <c r="F13" s="121">
        <v>10.82</v>
      </c>
      <c r="G13" s="122">
        <v>0</v>
      </c>
      <c r="H13" s="122"/>
      <c r="I13" s="122"/>
      <c r="J13" s="122"/>
      <c r="K13" s="122"/>
      <c r="L13" s="122"/>
      <c r="M13" s="122">
        <v>0</v>
      </c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>
        <v>10.82</v>
      </c>
      <c r="AB13" s="122">
        <v>10.82</v>
      </c>
      <c r="AC13" s="122"/>
      <c r="AD13" s="122"/>
      <c r="AE13" s="118"/>
      <c r="AF13" s="118"/>
      <c r="AG13" s="118"/>
    </row>
    <row r="14" spans="1:33" s="112" customFormat="1" ht="28.5" customHeight="1">
      <c r="A14" s="126" t="s">
        <v>124</v>
      </c>
      <c r="B14" s="126" t="s">
        <v>125</v>
      </c>
      <c r="C14" s="126" t="s">
        <v>122</v>
      </c>
      <c r="D14" s="127"/>
      <c r="E14" s="127" t="s">
        <v>126</v>
      </c>
      <c r="F14" s="121">
        <v>28.08</v>
      </c>
      <c r="G14" s="122">
        <v>28.08</v>
      </c>
      <c r="H14" s="122"/>
      <c r="I14" s="122"/>
      <c r="J14" s="122">
        <v>28.08</v>
      </c>
      <c r="K14" s="122"/>
      <c r="L14" s="122"/>
      <c r="M14" s="122">
        <v>0</v>
      </c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>
        <v>0</v>
      </c>
      <c r="AB14" s="122"/>
      <c r="AC14" s="122"/>
      <c r="AD14" s="122"/>
      <c r="AE14" s="118"/>
      <c r="AF14" s="118"/>
      <c r="AG14" s="118"/>
    </row>
    <row r="15" spans="1:33" s="112" customFormat="1" ht="28.5" customHeight="1">
      <c r="A15" s="126" t="s">
        <v>124</v>
      </c>
      <c r="B15" s="126" t="s">
        <v>125</v>
      </c>
      <c r="C15" s="126" t="s">
        <v>127</v>
      </c>
      <c r="D15" s="127"/>
      <c r="E15" s="127" t="s">
        <v>128</v>
      </c>
      <c r="F15" s="121">
        <v>122.49</v>
      </c>
      <c r="G15" s="122">
        <v>122.49</v>
      </c>
      <c r="H15" s="122"/>
      <c r="I15" s="122"/>
      <c r="J15" s="122">
        <v>122.49</v>
      </c>
      <c r="K15" s="122"/>
      <c r="L15" s="122"/>
      <c r="M15" s="122">
        <v>0</v>
      </c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>
        <v>0</v>
      </c>
      <c r="AB15" s="122"/>
      <c r="AC15" s="122"/>
      <c r="AD15" s="122"/>
      <c r="AE15" s="118"/>
      <c r="AF15" s="118"/>
      <c r="AG15" s="118"/>
    </row>
    <row r="16" spans="1:33" s="112" customFormat="1" ht="28.5" customHeight="1">
      <c r="A16" s="124">
        <v>213</v>
      </c>
      <c r="B16" s="124" t="s">
        <v>141</v>
      </c>
      <c r="C16" s="124" t="s">
        <v>141</v>
      </c>
      <c r="D16" s="123"/>
      <c r="E16" s="125" t="s">
        <v>155</v>
      </c>
      <c r="F16" s="121">
        <v>550.2</v>
      </c>
      <c r="G16" s="122">
        <v>455.92</v>
      </c>
      <c r="H16" s="122">
        <v>305.07</v>
      </c>
      <c r="I16" s="122">
        <v>147.85</v>
      </c>
      <c r="J16" s="122">
        <v>3</v>
      </c>
      <c r="K16" s="122"/>
      <c r="L16" s="122"/>
      <c r="M16" s="122">
        <v>94.11</v>
      </c>
      <c r="N16" s="122">
        <v>20.7</v>
      </c>
      <c r="O16" s="122">
        <v>0.69</v>
      </c>
      <c r="P16" s="122">
        <v>4.83</v>
      </c>
      <c r="Q16" s="122">
        <v>5.2</v>
      </c>
      <c r="R16" s="122">
        <v>3.45</v>
      </c>
      <c r="S16" s="122">
        <v>20.7</v>
      </c>
      <c r="T16" s="122">
        <v>4.14</v>
      </c>
      <c r="U16" s="122"/>
      <c r="V16" s="122">
        <v>5.52</v>
      </c>
      <c r="W16" s="122">
        <v>8.62</v>
      </c>
      <c r="X16" s="122">
        <v>13.8</v>
      </c>
      <c r="Y16" s="122">
        <v>3</v>
      </c>
      <c r="Z16" s="122">
        <v>3.45</v>
      </c>
      <c r="AA16" s="122">
        <v>0.17</v>
      </c>
      <c r="AB16" s="122"/>
      <c r="AC16" s="122">
        <v>0.17</v>
      </c>
      <c r="AD16" s="122"/>
      <c r="AE16" s="118"/>
      <c r="AF16" s="118"/>
      <c r="AG16" s="118"/>
    </row>
    <row r="17" spans="1:33" s="112" customFormat="1" ht="28.5" customHeight="1">
      <c r="A17" s="124" t="s">
        <v>156</v>
      </c>
      <c r="B17" s="124" t="s">
        <v>141</v>
      </c>
      <c r="C17" s="124" t="s">
        <v>144</v>
      </c>
      <c r="D17" s="123"/>
      <c r="E17" s="125" t="s">
        <v>157</v>
      </c>
      <c r="F17" s="121">
        <v>67</v>
      </c>
      <c r="G17" s="122">
        <v>0</v>
      </c>
      <c r="H17" s="122"/>
      <c r="I17" s="122"/>
      <c r="J17" s="122"/>
      <c r="K17" s="122"/>
      <c r="L17" s="122"/>
      <c r="M17" s="122">
        <v>67</v>
      </c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>
        <v>67</v>
      </c>
      <c r="AA17" s="122">
        <v>0</v>
      </c>
      <c r="AB17" s="122"/>
      <c r="AC17" s="122"/>
      <c r="AD17" s="122"/>
      <c r="AE17" s="118"/>
      <c r="AF17" s="118"/>
      <c r="AG17" s="118"/>
    </row>
    <row r="18" spans="1:33" s="112" customFormat="1" ht="28.5" customHeight="1">
      <c r="A18" s="124">
        <v>213</v>
      </c>
      <c r="B18" s="124" t="s">
        <v>141</v>
      </c>
      <c r="C18" s="124" t="s">
        <v>158</v>
      </c>
      <c r="D18" s="123"/>
      <c r="E18" s="125" t="s">
        <v>159</v>
      </c>
      <c r="F18" s="121">
        <v>3223.97</v>
      </c>
      <c r="G18" s="122">
        <v>2072.7</v>
      </c>
      <c r="H18" s="122">
        <v>1549.37</v>
      </c>
      <c r="I18" s="122">
        <v>38.62</v>
      </c>
      <c r="J18" s="122">
        <v>24.41</v>
      </c>
      <c r="K18" s="122">
        <v>460.3</v>
      </c>
      <c r="L18" s="122"/>
      <c r="M18" s="122">
        <v>360.36</v>
      </c>
      <c r="N18" s="122">
        <v>74.8</v>
      </c>
      <c r="O18" s="122">
        <v>3.24</v>
      </c>
      <c r="P18" s="122">
        <v>22.68</v>
      </c>
      <c r="Q18" s="122">
        <v>0.2</v>
      </c>
      <c r="R18" s="122">
        <v>16.2</v>
      </c>
      <c r="S18" s="122">
        <v>75.1</v>
      </c>
      <c r="T18" s="122">
        <v>19.44</v>
      </c>
      <c r="U18" s="122"/>
      <c r="V18" s="122">
        <v>25.92</v>
      </c>
      <c r="W18" s="122">
        <v>38.75</v>
      </c>
      <c r="X18" s="122">
        <v>67.82</v>
      </c>
      <c r="Y18" s="122"/>
      <c r="Z18" s="122">
        <v>16.2</v>
      </c>
      <c r="AA18" s="122">
        <v>790.91</v>
      </c>
      <c r="AB18" s="122"/>
      <c r="AC18" s="122">
        <v>790.91</v>
      </c>
      <c r="AD18" s="122"/>
      <c r="AE18" s="118"/>
      <c r="AF18" s="118"/>
      <c r="AG18" s="118"/>
    </row>
    <row r="19" spans="1:33" s="112" customFormat="1" ht="28.5" customHeight="1">
      <c r="A19" s="124" t="s">
        <v>156</v>
      </c>
      <c r="B19" s="124" t="s">
        <v>141</v>
      </c>
      <c r="C19" s="124" t="s">
        <v>139</v>
      </c>
      <c r="D19" s="123"/>
      <c r="E19" s="125" t="s">
        <v>160</v>
      </c>
      <c r="F19" s="121">
        <v>65.7</v>
      </c>
      <c r="G19" s="122">
        <v>0</v>
      </c>
      <c r="H19" s="122"/>
      <c r="I19" s="122"/>
      <c r="J19" s="122"/>
      <c r="K19" s="122"/>
      <c r="L19" s="122"/>
      <c r="M19" s="122">
        <v>65.7</v>
      </c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>
        <v>65.7</v>
      </c>
      <c r="AA19" s="122">
        <v>0</v>
      </c>
      <c r="AB19" s="122"/>
      <c r="AC19" s="122"/>
      <c r="AD19" s="122"/>
      <c r="AE19" s="118"/>
      <c r="AF19" s="118"/>
      <c r="AG19" s="118"/>
    </row>
    <row r="20" spans="1:33" s="112" customFormat="1" ht="28.5" customHeight="1">
      <c r="A20" s="124">
        <v>213</v>
      </c>
      <c r="B20" s="124" t="s">
        <v>141</v>
      </c>
      <c r="C20" s="124" t="s">
        <v>161</v>
      </c>
      <c r="D20" s="123"/>
      <c r="E20" s="125" t="s">
        <v>162</v>
      </c>
      <c r="F20" s="121">
        <v>46</v>
      </c>
      <c r="G20" s="122">
        <v>0</v>
      </c>
      <c r="H20" s="122"/>
      <c r="I20" s="122"/>
      <c r="J20" s="122"/>
      <c r="K20" s="122"/>
      <c r="L20" s="122"/>
      <c r="M20" s="122">
        <v>46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>
        <v>46</v>
      </c>
      <c r="AA20" s="122">
        <v>0</v>
      </c>
      <c r="AB20" s="122"/>
      <c r="AC20" s="122"/>
      <c r="AD20" s="122"/>
      <c r="AE20" s="118"/>
      <c r="AF20" s="118"/>
      <c r="AG20" s="118"/>
    </row>
    <row r="21" spans="1:33" s="112" customFormat="1" ht="28.5" customHeight="1">
      <c r="A21" s="124" t="s">
        <v>156</v>
      </c>
      <c r="B21" s="124" t="s">
        <v>141</v>
      </c>
      <c r="C21" s="124" t="s">
        <v>163</v>
      </c>
      <c r="D21" s="123"/>
      <c r="E21" s="125" t="s">
        <v>164</v>
      </c>
      <c r="F21" s="121">
        <v>100</v>
      </c>
      <c r="G21" s="122">
        <v>0</v>
      </c>
      <c r="H21" s="122"/>
      <c r="I21" s="122"/>
      <c r="J21" s="122"/>
      <c r="K21" s="122"/>
      <c r="L21" s="122"/>
      <c r="M21" s="122">
        <v>100</v>
      </c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>
        <v>100</v>
      </c>
      <c r="AA21" s="122">
        <v>0</v>
      </c>
      <c r="AB21" s="122"/>
      <c r="AC21" s="122"/>
      <c r="AD21" s="122"/>
      <c r="AE21" s="118"/>
      <c r="AF21" s="118"/>
      <c r="AG21" s="118"/>
    </row>
    <row r="22" spans="1:33" s="112" customFormat="1" ht="28.5" customHeight="1">
      <c r="A22" s="124">
        <v>213</v>
      </c>
      <c r="B22" s="124" t="s">
        <v>141</v>
      </c>
      <c r="C22" s="124" t="s">
        <v>165</v>
      </c>
      <c r="D22" s="123"/>
      <c r="E22" s="125" t="s">
        <v>166</v>
      </c>
      <c r="F22" s="121">
        <v>236.21</v>
      </c>
      <c r="G22" s="122">
        <v>22.88</v>
      </c>
      <c r="H22" s="122">
        <v>14.26</v>
      </c>
      <c r="I22" s="122">
        <v>0.48</v>
      </c>
      <c r="J22" s="122">
        <v>0.18</v>
      </c>
      <c r="K22" s="122">
        <v>7.96</v>
      </c>
      <c r="L22" s="122"/>
      <c r="M22" s="122">
        <v>213.33</v>
      </c>
      <c r="N22" s="122">
        <v>1.2</v>
      </c>
      <c r="O22" s="122">
        <v>0.04</v>
      </c>
      <c r="P22" s="122">
        <v>0.28</v>
      </c>
      <c r="Q22" s="122"/>
      <c r="R22" s="122">
        <v>0.2</v>
      </c>
      <c r="S22" s="122">
        <v>1.2</v>
      </c>
      <c r="T22" s="122">
        <v>0.24</v>
      </c>
      <c r="U22" s="122"/>
      <c r="V22" s="122">
        <v>0.32</v>
      </c>
      <c r="W22" s="122">
        <v>0.49</v>
      </c>
      <c r="X22" s="122">
        <v>0.86</v>
      </c>
      <c r="Y22" s="122"/>
      <c r="Z22" s="122">
        <v>208.5</v>
      </c>
      <c r="AA22" s="122">
        <v>0</v>
      </c>
      <c r="AB22" s="122"/>
      <c r="AC22" s="122"/>
      <c r="AD22" s="122"/>
      <c r="AE22" s="118"/>
      <c r="AF22" s="118"/>
      <c r="AG22" s="118"/>
    </row>
    <row r="23" spans="1:33" s="112" customFormat="1" ht="28.5" customHeight="1">
      <c r="A23" s="124" t="s">
        <v>129</v>
      </c>
      <c r="B23" s="124" t="s">
        <v>116</v>
      </c>
      <c r="C23" s="124" t="s">
        <v>177</v>
      </c>
      <c r="D23" s="123"/>
      <c r="E23" s="125" t="s">
        <v>178</v>
      </c>
      <c r="F23" s="121">
        <v>90</v>
      </c>
      <c r="G23" s="122">
        <v>0</v>
      </c>
      <c r="H23" s="122"/>
      <c r="I23" s="122"/>
      <c r="J23" s="122"/>
      <c r="K23" s="122"/>
      <c r="L23" s="122"/>
      <c r="M23" s="122">
        <v>90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>
        <v>90</v>
      </c>
      <c r="AA23" s="122">
        <v>0</v>
      </c>
      <c r="AB23" s="122"/>
      <c r="AC23" s="122"/>
      <c r="AD23" s="122"/>
      <c r="AE23" s="118"/>
      <c r="AF23" s="118"/>
      <c r="AG23" s="118"/>
    </row>
    <row r="24" spans="1:33" s="112" customFormat="1" ht="28.5" customHeight="1">
      <c r="A24" s="124" t="s">
        <v>179</v>
      </c>
      <c r="B24" s="124" t="s">
        <v>123</v>
      </c>
      <c r="C24" s="124" t="s">
        <v>122</v>
      </c>
      <c r="D24" s="123"/>
      <c r="E24" s="125" t="s">
        <v>180</v>
      </c>
      <c r="F24" s="121">
        <v>287.23</v>
      </c>
      <c r="G24" s="122">
        <v>0</v>
      </c>
      <c r="H24" s="122"/>
      <c r="I24" s="122"/>
      <c r="J24" s="122"/>
      <c r="K24" s="122"/>
      <c r="L24" s="122"/>
      <c r="M24" s="122">
        <v>0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>
        <v>287.23</v>
      </c>
      <c r="AB24" s="122"/>
      <c r="AC24" s="122"/>
      <c r="AD24" s="122">
        <v>287.23</v>
      </c>
      <c r="AE24" s="118"/>
      <c r="AF24" s="118"/>
      <c r="AG24" s="118"/>
    </row>
    <row r="25" spans="1:33" ht="12.75" customHeight="1">
      <c r="A25" s="128"/>
      <c r="B25" s="128"/>
      <c r="C25" s="128"/>
      <c r="D25" s="129"/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29"/>
      <c r="AF25" s="129"/>
      <c r="AG25" s="129"/>
    </row>
    <row r="26" spans="1:33" ht="12.75" customHeight="1">
      <c r="A26" s="128"/>
      <c r="B26" s="128"/>
      <c r="C26" s="128"/>
      <c r="D26" s="129"/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29"/>
      <c r="AF26" s="129"/>
      <c r="AG26" s="129"/>
    </row>
    <row r="27" spans="1:33" ht="12.75" customHeight="1">
      <c r="A27" s="128"/>
      <c r="B27" s="128"/>
      <c r="C27" s="128"/>
      <c r="D27" s="129"/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29"/>
      <c r="AF27" s="129"/>
      <c r="AG27" s="129"/>
    </row>
    <row r="28" spans="1:33" ht="12.75" customHeight="1">
      <c r="A28" s="128"/>
      <c r="B28" s="128"/>
      <c r="C28" s="128"/>
      <c r="D28" s="129"/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29"/>
      <c r="AF28" s="129"/>
      <c r="AG28" s="129"/>
    </row>
    <row r="29" spans="1:33" ht="12.75" customHeight="1">
      <c r="A29" s="128"/>
      <c r="B29" s="128"/>
      <c r="C29" s="128"/>
      <c r="D29" s="129"/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29"/>
      <c r="AF29" s="129"/>
      <c r="AG29" s="129"/>
    </row>
    <row r="30" spans="1:33" ht="12.75" customHeight="1">
      <c r="A30" s="128"/>
      <c r="B30" s="128"/>
      <c r="C30" s="128"/>
      <c r="D30" s="129"/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29"/>
      <c r="AF30" s="129"/>
      <c r="AG30" s="129"/>
    </row>
    <row r="31" spans="1:33" ht="12.75" customHeight="1">
      <c r="A31" s="128"/>
      <c r="B31" s="128"/>
      <c r="C31" s="128"/>
      <c r="D31" s="129"/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29"/>
      <c r="AF31" s="129"/>
      <c r="AG31" s="129"/>
    </row>
    <row r="32" spans="1:33" ht="12.75" customHeight="1">
      <c r="A32" s="128"/>
      <c r="B32" s="128"/>
      <c r="C32" s="128"/>
      <c r="D32" s="129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29"/>
      <c r="AF32" s="129"/>
      <c r="AG32" s="129"/>
    </row>
    <row r="33" spans="1:33" ht="12.75" customHeight="1">
      <c r="A33" s="128"/>
      <c r="B33" s="128"/>
      <c r="C33" s="128"/>
      <c r="D33" s="129"/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29"/>
      <c r="AF33" s="129"/>
      <c r="AG33" s="129"/>
    </row>
    <row r="34" spans="1:33" ht="12.75" customHeight="1">
      <c r="A34" s="128"/>
      <c r="B34" s="128"/>
      <c r="C34" s="128"/>
      <c r="D34" s="129"/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29"/>
      <c r="AF34" s="129"/>
      <c r="AG34" s="129"/>
    </row>
    <row r="35" spans="1:33" ht="12.75" customHeight="1">
      <c r="A35" s="128"/>
      <c r="B35" s="128"/>
      <c r="C35" s="128"/>
      <c r="D35" s="129"/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29"/>
      <c r="AF35" s="129"/>
      <c r="AG35" s="129"/>
    </row>
    <row r="36" spans="1:33" ht="12.75" customHeight="1">
      <c r="A36" s="128"/>
      <c r="B36" s="128"/>
      <c r="C36" s="128"/>
      <c r="D36" s="129"/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29"/>
      <c r="AF36" s="129"/>
      <c r="AG36" s="129"/>
    </row>
    <row r="37" spans="1:33" ht="12.75" customHeight="1">
      <c r="A37" s="128"/>
      <c r="B37" s="128"/>
      <c r="C37" s="128"/>
      <c r="D37" s="129"/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29"/>
      <c r="AF37" s="129"/>
      <c r="AG37" s="129"/>
    </row>
    <row r="38" spans="1:33" ht="12.75" customHeight="1">
      <c r="A38" s="128"/>
      <c r="B38" s="128"/>
      <c r="C38" s="128"/>
      <c r="D38" s="129"/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29"/>
      <c r="AF38" s="129"/>
      <c r="AG38" s="129"/>
    </row>
    <row r="39" spans="1:33" ht="12.75" customHeight="1">
      <c r="A39" s="128"/>
      <c r="B39" s="128"/>
      <c r="C39" s="128"/>
      <c r="D39" s="129"/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29"/>
      <c r="AF39" s="129"/>
      <c r="AG39" s="129"/>
    </row>
    <row r="40" spans="1:33" ht="12.75" customHeight="1">
      <c r="A40" s="128"/>
      <c r="B40" s="128"/>
      <c r="C40" s="128"/>
      <c r="D40" s="129"/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29"/>
      <c r="AF40" s="129"/>
      <c r="AG40" s="129"/>
    </row>
    <row r="41" spans="1:33" ht="12.75" customHeight="1">
      <c r="A41" s="128"/>
      <c r="B41" s="128"/>
      <c r="C41" s="128"/>
      <c r="D41" s="129"/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29"/>
      <c r="AF41" s="129"/>
      <c r="AG41" s="129"/>
    </row>
    <row r="42" spans="1:33" ht="12.75" customHeight="1">
      <c r="A42" s="128"/>
      <c r="B42" s="128"/>
      <c r="C42" s="128"/>
      <c r="D42" s="129"/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29"/>
      <c r="AF42" s="129"/>
      <c r="AG42" s="129"/>
    </row>
    <row r="43" spans="1:33" ht="12.75" customHeight="1">
      <c r="A43" s="129"/>
      <c r="B43" s="129"/>
      <c r="C43" s="129"/>
      <c r="D43" s="129"/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29"/>
      <c r="AF43" s="129"/>
      <c r="AG43" s="129"/>
    </row>
    <row r="44" spans="1:33" ht="12.75" customHeight="1">
      <c r="A44" s="129"/>
      <c r="B44" s="129"/>
      <c r="C44" s="129"/>
      <c r="D44" s="129"/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29"/>
      <c r="AF44" s="129"/>
      <c r="AG44" s="129"/>
    </row>
    <row r="45" spans="1:33" ht="12.75" customHeight="1">
      <c r="A45" s="129"/>
      <c r="B45" s="129"/>
      <c r="C45" s="129"/>
      <c r="D45" s="129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29"/>
      <c r="AF45" s="129"/>
      <c r="AG45" s="129"/>
    </row>
    <row r="46" spans="1:33" ht="12.75" customHeight="1">
      <c r="A46" s="129"/>
      <c r="B46" s="129"/>
      <c r="C46" s="129"/>
      <c r="D46" s="129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29"/>
      <c r="AF46" s="129"/>
      <c r="AG46" s="129"/>
    </row>
    <row r="47" spans="1:33" ht="12.75" customHeight="1">
      <c r="A47" s="129"/>
      <c r="B47" s="129"/>
      <c r="C47" s="129"/>
      <c r="D47" s="129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29"/>
      <c r="AF47" s="129"/>
      <c r="AG47" s="129"/>
    </row>
    <row r="48" spans="1:33" ht="12.75" customHeight="1">
      <c r="A48" s="129"/>
      <c r="B48" s="129"/>
      <c r="C48" s="129"/>
      <c r="D48" s="129"/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29"/>
      <c r="AF48" s="129"/>
      <c r="AG48" s="129"/>
    </row>
    <row r="49" spans="1:33" ht="12.75" customHeight="1">
      <c r="A49" s="129"/>
      <c r="B49" s="129"/>
      <c r="C49" s="129"/>
      <c r="D49" s="129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29"/>
      <c r="AF49" s="129"/>
      <c r="AG49" s="129"/>
    </row>
    <row r="50" spans="1:33" ht="12.75" customHeight="1">
      <c r="A50" s="129"/>
      <c r="B50" s="129"/>
      <c r="C50" s="129"/>
      <c r="D50" s="129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29"/>
      <c r="AF50" s="129"/>
      <c r="AG50" s="129"/>
    </row>
    <row r="51" spans="1:33" ht="12.75" customHeight="1">
      <c r="A51" s="129"/>
      <c r="B51" s="129"/>
      <c r="C51" s="129"/>
      <c r="D51" s="129"/>
      <c r="E51" s="129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29"/>
      <c r="AF51" s="129"/>
      <c r="AG51" s="129"/>
    </row>
    <row r="52" spans="1:33" ht="12.75" customHeight="1">
      <c r="A52" s="129"/>
      <c r="B52" s="129"/>
      <c r="C52" s="129"/>
      <c r="D52" s="129"/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29"/>
      <c r="AF52" s="129"/>
      <c r="AG52" s="129"/>
    </row>
    <row r="53" spans="1:33" ht="12.75" customHeight="1">
      <c r="A53" s="129"/>
      <c r="B53" s="129"/>
      <c r="C53" s="129"/>
      <c r="D53" s="129"/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29"/>
      <c r="AF53" s="129"/>
      <c r="AG53" s="129"/>
    </row>
    <row r="54" spans="1:33" ht="12.75" customHeight="1">
      <c r="A54" s="129"/>
      <c r="B54" s="129"/>
      <c r="C54" s="129"/>
      <c r="D54" s="129"/>
      <c r="E54" s="129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29"/>
      <c r="AF54" s="129"/>
      <c r="AG54" s="129"/>
    </row>
    <row r="55" spans="1:33" ht="12.75" customHeight="1">
      <c r="A55" s="129"/>
      <c r="B55" s="129"/>
      <c r="C55" s="129"/>
      <c r="D55" s="129"/>
      <c r="E55" s="129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29"/>
      <c r="AF55" s="129"/>
      <c r="AG55" s="129"/>
    </row>
    <row r="56" spans="1:33" ht="12.75" customHeight="1">
      <c r="A56" s="129"/>
      <c r="B56" s="129"/>
      <c r="C56" s="129"/>
      <c r="D56" s="129"/>
      <c r="E56" s="129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29"/>
      <c r="AF56" s="129"/>
      <c r="AG56" s="129"/>
    </row>
    <row r="57" spans="1:33" ht="12.75" customHeight="1">
      <c r="A57" s="129"/>
      <c r="B57" s="129"/>
      <c r="C57" s="129"/>
      <c r="D57" s="129"/>
      <c r="E57" s="129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29"/>
      <c r="AF57" s="129"/>
      <c r="AG57" s="129"/>
    </row>
    <row r="58" spans="1:33" ht="12.75" customHeight="1">
      <c r="A58" s="129"/>
      <c r="B58" s="129"/>
      <c r="C58" s="129"/>
      <c r="D58" s="129"/>
      <c r="E58" s="129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29"/>
      <c r="AF58" s="129"/>
      <c r="AG58" s="129"/>
    </row>
    <row r="59" spans="1:33" ht="12.75" customHeight="1">
      <c r="A59" s="129"/>
      <c r="B59" s="129"/>
      <c r="C59" s="129"/>
      <c r="D59" s="129"/>
      <c r="E59" s="129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29"/>
      <c r="AF59" s="129"/>
      <c r="AG59" s="129"/>
    </row>
    <row r="60" spans="1:33" ht="12.75" customHeight="1">
      <c r="A60" s="129"/>
      <c r="B60" s="129"/>
      <c r="C60" s="129"/>
      <c r="D60" s="129"/>
      <c r="E60" s="129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29"/>
      <c r="AF60" s="129"/>
      <c r="AG60" s="129"/>
    </row>
    <row r="61" spans="1:33" ht="12.75" customHeight="1">
      <c r="A61" s="129"/>
      <c r="B61" s="129"/>
      <c r="C61" s="129"/>
      <c r="D61" s="129"/>
      <c r="E61" s="129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29"/>
      <c r="AF61" s="129"/>
      <c r="AG61" s="129"/>
    </row>
    <row r="62" spans="1:33" ht="12.75" customHeight="1">
      <c r="A62" s="129"/>
      <c r="B62" s="129"/>
      <c r="C62" s="129"/>
      <c r="D62" s="12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29"/>
      <c r="AF62" s="129"/>
      <c r="AG62" s="129"/>
    </row>
    <row r="63" spans="1:33" ht="12.75" customHeight="1">
      <c r="A63" s="129"/>
      <c r="B63" s="129"/>
      <c r="C63" s="129"/>
      <c r="D63" s="129"/>
      <c r="E63" s="129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29"/>
      <c r="AF63" s="129"/>
      <c r="AG63" s="129"/>
    </row>
    <row r="64" spans="1:33" ht="12.75" customHeight="1">
      <c r="A64" s="129"/>
      <c r="B64" s="129"/>
      <c r="C64" s="129"/>
      <c r="D64" s="129"/>
      <c r="E64" s="129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29"/>
      <c r="AF64" s="129"/>
      <c r="AG64" s="129"/>
    </row>
    <row r="65" spans="1:33" ht="12.75" customHeight="1">
      <c r="A65" s="129"/>
      <c r="B65" s="129"/>
      <c r="C65" s="129"/>
      <c r="D65" s="129"/>
      <c r="E65" s="129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29"/>
      <c r="AF65" s="129"/>
      <c r="AG65" s="129"/>
    </row>
    <row r="66" spans="1:33" ht="12.75" customHeight="1">
      <c r="A66" s="129"/>
      <c r="B66" s="129"/>
      <c r="C66" s="129"/>
      <c r="D66" s="129"/>
      <c r="E66" s="129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29"/>
      <c r="AF66" s="129"/>
      <c r="AG66" s="129"/>
    </row>
    <row r="67" spans="1:33" ht="12.75" customHeight="1">
      <c r="A67" s="129"/>
      <c r="B67" s="129"/>
      <c r="C67" s="129"/>
      <c r="D67" s="129"/>
      <c r="E67" s="129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29"/>
      <c r="AF67" s="129"/>
      <c r="AG67" s="129"/>
    </row>
    <row r="68" spans="1:33" ht="12.75" customHeight="1">
      <c r="A68" s="129"/>
      <c r="B68" s="129"/>
      <c r="C68" s="129"/>
      <c r="D68" s="129"/>
      <c r="E68" s="12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29"/>
      <c r="AF68" s="129"/>
      <c r="AG68" s="129"/>
    </row>
    <row r="69" spans="1:33" ht="12.75" customHeight="1">
      <c r="A69" s="129"/>
      <c r="B69" s="129"/>
      <c r="C69" s="129"/>
      <c r="D69" s="129"/>
      <c r="E69" s="129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29"/>
      <c r="AG69" s="129"/>
    </row>
    <row r="70" spans="1:33" ht="12.75" customHeight="1">
      <c r="A70" s="129"/>
      <c r="B70" s="129"/>
      <c r="C70" s="129"/>
      <c r="D70" s="129"/>
      <c r="E70" s="129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29"/>
      <c r="AF70" s="129"/>
      <c r="AG70" s="129"/>
    </row>
    <row r="71" spans="1:33" ht="12.75" customHeight="1">
      <c r="A71" s="129"/>
      <c r="B71" s="129"/>
      <c r="C71" s="129"/>
      <c r="D71" s="129"/>
      <c r="E71" s="129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29"/>
      <c r="AG71" s="129"/>
    </row>
    <row r="72" spans="1:33" ht="12.75" customHeight="1">
      <c r="A72" s="129"/>
      <c r="B72" s="129"/>
      <c r="C72" s="129"/>
      <c r="D72" s="129"/>
      <c r="E72" s="129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29"/>
      <c r="AF72" s="129"/>
      <c r="AG72" s="129"/>
    </row>
    <row r="73" spans="1:33" ht="12.75" customHeight="1">
      <c r="A73" s="129"/>
      <c r="B73" s="129"/>
      <c r="C73" s="129"/>
      <c r="D73" s="129"/>
      <c r="E73" s="129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29"/>
      <c r="AF73" s="129"/>
      <c r="AG73" s="129"/>
    </row>
    <row r="74" spans="1:33" ht="12.75" customHeight="1">
      <c r="A74" s="129"/>
      <c r="B74" s="129"/>
      <c r="C74" s="129"/>
      <c r="D74" s="129"/>
      <c r="E74" s="129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29"/>
      <c r="AF74" s="129"/>
      <c r="AG74" s="129"/>
    </row>
    <row r="75" spans="1:33" ht="12.75" customHeight="1">
      <c r="A75" s="129"/>
      <c r="B75" s="129"/>
      <c r="C75" s="129"/>
      <c r="D75" s="129"/>
      <c r="E75" s="129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29"/>
      <c r="AF75" s="129"/>
      <c r="AG75" s="129"/>
    </row>
    <row r="76" spans="1:33" ht="12.75" customHeight="1">
      <c r="A76" s="129"/>
      <c r="B76" s="129"/>
      <c r="C76" s="129"/>
      <c r="D76" s="129"/>
      <c r="E76" s="129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29"/>
      <c r="AF76" s="129"/>
      <c r="AG76" s="129"/>
    </row>
    <row r="77" spans="1:33" ht="12.75" customHeight="1">
      <c r="A77" s="129"/>
      <c r="B77" s="129"/>
      <c r="C77" s="129"/>
      <c r="D77" s="129"/>
      <c r="E77" s="129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29"/>
      <c r="AF77" s="129"/>
      <c r="AG77" s="129"/>
    </row>
    <row r="78" spans="1:33" ht="12.75" customHeight="1">
      <c r="A78" s="129"/>
      <c r="B78" s="129"/>
      <c r="C78" s="129"/>
      <c r="D78" s="129"/>
      <c r="E78" s="129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29"/>
      <c r="AF78" s="129"/>
      <c r="AG78" s="129"/>
    </row>
    <row r="79" spans="1:33" ht="12.75" customHeight="1">
      <c r="A79" s="129"/>
      <c r="B79" s="129"/>
      <c r="C79" s="129"/>
      <c r="D79" s="129"/>
      <c r="E79" s="129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29"/>
      <c r="AF79" s="129"/>
      <c r="AG79" s="129"/>
    </row>
    <row r="80" spans="1:33" ht="12.75" customHeight="1">
      <c r="A80" s="129"/>
      <c r="B80" s="129"/>
      <c r="C80" s="129"/>
      <c r="D80" s="129"/>
      <c r="E80" s="129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29"/>
      <c r="AF80" s="129"/>
      <c r="AG80" s="129"/>
    </row>
    <row r="81" spans="1:33" ht="12.75" customHeight="1">
      <c r="A81" s="129"/>
      <c r="B81" s="129"/>
      <c r="C81" s="129"/>
      <c r="D81" s="129"/>
      <c r="E81" s="129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29"/>
      <c r="AF81" s="129"/>
      <c r="AG81" s="129"/>
    </row>
    <row r="82" spans="1:33" ht="12.75" customHeight="1">
      <c r="A82" s="129"/>
      <c r="B82" s="129"/>
      <c r="C82" s="129"/>
      <c r="D82" s="129"/>
      <c r="E82" s="129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29"/>
      <c r="AF82" s="129"/>
      <c r="AG82" s="129"/>
    </row>
    <row r="83" spans="1:33" ht="12.75" customHeight="1">
      <c r="A83" s="129"/>
      <c r="B83" s="129"/>
      <c r="C83" s="129"/>
      <c r="D83" s="129"/>
      <c r="E83" s="129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29"/>
      <c r="AF83" s="129"/>
      <c r="AG83" s="129"/>
    </row>
    <row r="84" spans="1:33" ht="12.75" customHeight="1">
      <c r="A84" s="129"/>
      <c r="B84" s="129"/>
      <c r="C84" s="129"/>
      <c r="D84" s="129"/>
      <c r="E84" s="129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29"/>
      <c r="AF84" s="129"/>
      <c r="AG84" s="129"/>
    </row>
    <row r="85" spans="1:33" ht="12.75" customHeight="1">
      <c r="A85" s="129"/>
      <c r="B85" s="129"/>
      <c r="C85" s="129"/>
      <c r="D85" s="129"/>
      <c r="E85" s="129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29"/>
      <c r="AF85" s="129"/>
      <c r="AG85" s="129"/>
    </row>
    <row r="86" spans="1:33" ht="12.75" customHeight="1">
      <c r="A86" s="129"/>
      <c r="B86" s="129"/>
      <c r="C86" s="129"/>
      <c r="D86" s="129"/>
      <c r="E86" s="129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29"/>
      <c r="AF86" s="129"/>
      <c r="AG86" s="129"/>
    </row>
    <row r="87" spans="1:33" ht="12.75" customHeight="1">
      <c r="A87" s="129"/>
      <c r="B87" s="129"/>
      <c r="C87" s="129"/>
      <c r="D87" s="129"/>
      <c r="E87" s="129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29"/>
      <c r="AF87" s="129"/>
      <c r="AG87" s="129"/>
    </row>
    <row r="88" spans="1:33" ht="12.75" customHeight="1">
      <c r="A88" s="129"/>
      <c r="B88" s="129"/>
      <c r="C88" s="129"/>
      <c r="D88" s="129"/>
      <c r="E88" s="129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29"/>
      <c r="AF88" s="129"/>
      <c r="AG88" s="129"/>
    </row>
    <row r="89" spans="6:30" ht="12.75" customHeight="1"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</row>
    <row r="90" spans="6:30" ht="12.75" customHeight="1"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</row>
    <row r="91" spans="6:30" ht="12.75" customHeight="1"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</row>
    <row r="92" spans="6:30" ht="12.75" customHeight="1"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</row>
    <row r="93" spans="6:30" ht="12.75" customHeight="1"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</row>
    <row r="94" spans="6:30" ht="12.75" customHeight="1"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</row>
    <row r="95" spans="6:30" ht="12.75" customHeight="1"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</row>
    <row r="96" spans="6:30" ht="12.75" customHeight="1"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</row>
    <row r="97" spans="6:30" ht="12.75" customHeight="1"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</row>
    <row r="98" spans="6:30" ht="12.75" customHeight="1"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</row>
    <row r="99" spans="6:30" ht="12.75" customHeight="1"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</row>
    <row r="100" spans="6:30" ht="12.75" customHeight="1"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</row>
    <row r="101" spans="6:30" ht="12.75" customHeight="1"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</row>
    <row r="102" spans="6:30" ht="12.75" customHeight="1"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</row>
    <row r="103" spans="6:30" ht="12.75" customHeight="1"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</row>
    <row r="104" spans="6:30" ht="12.75" customHeight="1"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</row>
    <row r="105" spans="6:30" ht="12.75" customHeight="1"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</row>
    <row r="106" spans="6:30" ht="12.75" customHeight="1"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</row>
    <row r="107" spans="6:30" ht="12.75" customHeight="1"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</row>
    <row r="108" spans="6:30" ht="12.75" customHeight="1"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</row>
    <row r="109" spans="6:30" ht="12.75" customHeight="1"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</row>
    <row r="110" spans="6:30" ht="12.75" customHeight="1"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</row>
    <row r="111" spans="6:30" ht="12.75" customHeight="1"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</row>
    <row r="112" spans="6:30" ht="12.75" customHeight="1"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</row>
    <row r="113" spans="6:30" ht="12.75" customHeight="1"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</row>
    <row r="114" spans="6:30" ht="12.75" customHeight="1"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</row>
    <row r="115" spans="6:30" ht="12.75" customHeight="1"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</row>
    <row r="116" spans="6:30" ht="12.75" customHeight="1"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</row>
  </sheetData>
  <sheetProtection/>
  <mergeCells count="35">
    <mergeCell ref="K6:K7"/>
    <mergeCell ref="M6:M7"/>
    <mergeCell ref="N6:N7"/>
    <mergeCell ref="Z6:Z7"/>
    <mergeCell ref="AA6:AA7"/>
    <mergeCell ref="AD6:AD7"/>
    <mergeCell ref="V6:V7"/>
    <mergeCell ref="W6:W7"/>
    <mergeCell ref="Y6:Y7"/>
    <mergeCell ref="E6:E7"/>
    <mergeCell ref="F5:F7"/>
    <mergeCell ref="G6:G7"/>
    <mergeCell ref="H6:H7"/>
    <mergeCell ref="I6:I7"/>
    <mergeCell ref="J6:J7"/>
    <mergeCell ref="S6:S7"/>
    <mergeCell ref="T6:T7"/>
    <mergeCell ref="A1:D1"/>
    <mergeCell ref="F1:I1"/>
    <mergeCell ref="A3:AD3"/>
    <mergeCell ref="A5:E5"/>
    <mergeCell ref="G5:L5"/>
    <mergeCell ref="M5:Z5"/>
    <mergeCell ref="AA5:AD5"/>
    <mergeCell ref="D6:D7"/>
    <mergeCell ref="P6:P7"/>
    <mergeCell ref="Q6:Q7"/>
    <mergeCell ref="A8:E8"/>
    <mergeCell ref="U6:U7"/>
    <mergeCell ref="X6:X7"/>
    <mergeCell ref="AC6:AC7"/>
    <mergeCell ref="L6:L7"/>
    <mergeCell ref="AB6:AB7"/>
    <mergeCell ref="O6:O7"/>
    <mergeCell ref="R6:R7"/>
  </mergeCells>
  <printOptions horizontalCentered="1"/>
  <pageMargins left="0.31" right="0.31" top="0.63" bottom="0.47" header="0.5" footer="0.35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N28" sqref="N2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0.00390625" style="1" customWidth="1"/>
    <col min="5" max="6" width="13.125" style="1" customWidth="1"/>
    <col min="7" max="7" width="13.125" style="106" customWidth="1"/>
    <col min="8" max="16384" width="6.875" style="1" customWidth="1"/>
  </cols>
  <sheetData>
    <row r="1" spans="1:3" ht="24" customHeight="1">
      <c r="A1" s="182"/>
      <c r="B1" s="182"/>
      <c r="C1" s="182"/>
    </row>
    <row r="2" spans="1:7" ht="19.5" customHeight="1">
      <c r="A2" s="32"/>
      <c r="B2" s="32"/>
      <c r="C2" s="32"/>
      <c r="D2" s="33"/>
      <c r="E2" s="32"/>
      <c r="F2" s="32"/>
      <c r="G2" s="139" t="s">
        <v>77</v>
      </c>
    </row>
    <row r="3" spans="1:7" ht="25.5" customHeight="1">
      <c r="A3" s="156" t="s">
        <v>78</v>
      </c>
      <c r="B3" s="156"/>
      <c r="C3" s="156"/>
      <c r="D3" s="156"/>
      <c r="E3" s="156"/>
      <c r="F3" s="156"/>
      <c r="G3" s="156"/>
    </row>
    <row r="4" spans="1:7" ht="24" customHeight="1">
      <c r="A4" s="5"/>
      <c r="B4" s="5"/>
      <c r="C4" s="5"/>
      <c r="D4" s="5"/>
      <c r="E4" s="35"/>
      <c r="F4" s="35"/>
      <c r="G4" s="140" t="s">
        <v>3</v>
      </c>
    </row>
    <row r="5" spans="1:7" ht="25.5" customHeight="1">
      <c r="A5" s="56" t="s">
        <v>79</v>
      </c>
      <c r="B5" s="56"/>
      <c r="C5" s="57"/>
      <c r="D5" s="57"/>
      <c r="E5" s="157" t="s">
        <v>51</v>
      </c>
      <c r="F5" s="157"/>
      <c r="G5" s="157"/>
    </row>
    <row r="6" spans="1:7" ht="25.5" customHeight="1">
      <c r="A6" s="8" t="s">
        <v>36</v>
      </c>
      <c r="B6" s="58"/>
      <c r="C6" s="192" t="s">
        <v>37</v>
      </c>
      <c r="D6" s="194" t="s">
        <v>80</v>
      </c>
      <c r="E6" s="157" t="s">
        <v>26</v>
      </c>
      <c r="F6" s="165" t="s">
        <v>81</v>
      </c>
      <c r="G6" s="196" t="s">
        <v>82</v>
      </c>
    </row>
    <row r="7" spans="1:7" ht="25.5" customHeight="1">
      <c r="A7" s="15" t="s">
        <v>46</v>
      </c>
      <c r="B7" s="16" t="s">
        <v>47</v>
      </c>
      <c r="C7" s="193"/>
      <c r="D7" s="195"/>
      <c r="E7" s="158"/>
      <c r="F7" s="166"/>
      <c r="G7" s="197"/>
    </row>
    <row r="8" spans="1:7" ht="25.5" customHeight="1">
      <c r="A8" s="159" t="s">
        <v>222</v>
      </c>
      <c r="B8" s="160"/>
      <c r="C8" s="160"/>
      <c r="D8" s="161"/>
      <c r="E8" s="134">
        <f>F8+G8</f>
        <v>5058.68</v>
      </c>
      <c r="F8" s="134">
        <f>F9+F29</f>
        <v>4532.22</v>
      </c>
      <c r="G8" s="134">
        <f>G15</f>
        <v>526.46</v>
      </c>
    </row>
    <row r="9" spans="1:7" ht="25.5" customHeight="1">
      <c r="A9" s="142" t="s">
        <v>211</v>
      </c>
      <c r="B9" s="142"/>
      <c r="C9" s="143"/>
      <c r="D9" s="144" t="s">
        <v>223</v>
      </c>
      <c r="E9" s="145">
        <f aca="true" t="shared" si="0" ref="E9:E32">F9+G9</f>
        <v>3205.09</v>
      </c>
      <c r="F9" s="146">
        <v>3205.09</v>
      </c>
      <c r="G9" s="145"/>
    </row>
    <row r="10" spans="1:7" ht="25.5" customHeight="1">
      <c r="A10" s="138" t="s">
        <v>211</v>
      </c>
      <c r="B10" s="138" t="s">
        <v>198</v>
      </c>
      <c r="C10" s="132"/>
      <c r="D10" s="103" t="s">
        <v>74</v>
      </c>
      <c r="E10" s="134">
        <f t="shared" si="0"/>
        <v>1868.7</v>
      </c>
      <c r="F10" s="121">
        <v>1868.7</v>
      </c>
      <c r="G10" s="134"/>
    </row>
    <row r="11" spans="1:7" ht="25.5" customHeight="1">
      <c r="A11" s="138" t="s">
        <v>211</v>
      </c>
      <c r="B11" s="138" t="s">
        <v>199</v>
      </c>
      <c r="C11" s="132"/>
      <c r="D11" s="103" t="s">
        <v>75</v>
      </c>
      <c r="E11" s="134">
        <f t="shared" si="0"/>
        <v>186.95</v>
      </c>
      <c r="F11" s="121">
        <v>186.95</v>
      </c>
      <c r="G11" s="134"/>
    </row>
    <row r="12" spans="1:7" ht="25.5" customHeight="1">
      <c r="A12" s="138" t="s">
        <v>211</v>
      </c>
      <c r="B12" s="138" t="s">
        <v>213</v>
      </c>
      <c r="C12" s="132"/>
      <c r="D12" s="103" t="s">
        <v>154</v>
      </c>
      <c r="E12" s="134">
        <f t="shared" si="0"/>
        <v>178.16</v>
      </c>
      <c r="F12" s="121">
        <v>178.16</v>
      </c>
      <c r="G12" s="134"/>
    </row>
    <row r="13" spans="1:7" ht="25.5" customHeight="1">
      <c r="A13" s="138" t="s">
        <v>211</v>
      </c>
      <c r="B13" s="138" t="s">
        <v>214</v>
      </c>
      <c r="C13" s="132"/>
      <c r="D13" s="103" t="s">
        <v>176</v>
      </c>
      <c r="E13" s="134">
        <f t="shared" si="0"/>
        <v>468.26</v>
      </c>
      <c r="F13" s="121">
        <v>468.26</v>
      </c>
      <c r="G13" s="134"/>
    </row>
    <row r="14" spans="1:7" ht="25.5" customHeight="1">
      <c r="A14" s="138" t="s">
        <v>211</v>
      </c>
      <c r="B14" s="138" t="s">
        <v>200</v>
      </c>
      <c r="C14" s="132"/>
      <c r="D14" s="103" t="s">
        <v>150</v>
      </c>
      <c r="E14" s="134">
        <f t="shared" si="0"/>
        <v>503.02</v>
      </c>
      <c r="F14" s="121">
        <v>503.02</v>
      </c>
      <c r="G14" s="134"/>
    </row>
    <row r="15" spans="1:7" ht="25.5" customHeight="1">
      <c r="A15" s="142" t="s">
        <v>215</v>
      </c>
      <c r="B15" s="142"/>
      <c r="C15" s="143"/>
      <c r="D15" s="144" t="s">
        <v>224</v>
      </c>
      <c r="E15" s="145">
        <f t="shared" si="0"/>
        <v>526.46</v>
      </c>
      <c r="F15" s="147"/>
      <c r="G15" s="146">
        <v>526.46</v>
      </c>
    </row>
    <row r="16" spans="1:7" ht="25.5" customHeight="1">
      <c r="A16" s="138" t="s">
        <v>215</v>
      </c>
      <c r="B16" s="138" t="s">
        <v>198</v>
      </c>
      <c r="C16" s="132"/>
      <c r="D16" s="103" t="s">
        <v>76</v>
      </c>
      <c r="E16" s="134">
        <f t="shared" si="0"/>
        <v>96.7</v>
      </c>
      <c r="F16" s="137"/>
      <c r="G16" s="121">
        <v>96.7</v>
      </c>
    </row>
    <row r="17" spans="1:7" ht="25.5" customHeight="1">
      <c r="A17" s="138" t="s">
        <v>215</v>
      </c>
      <c r="B17" s="138" t="s">
        <v>216</v>
      </c>
      <c r="C17" s="132"/>
      <c r="D17" s="103" t="s">
        <v>167</v>
      </c>
      <c r="E17" s="134">
        <f t="shared" si="0"/>
        <v>3.97</v>
      </c>
      <c r="F17" s="137"/>
      <c r="G17" s="121">
        <v>3.97</v>
      </c>
    </row>
    <row r="18" spans="1:7" ht="25.5" customHeight="1">
      <c r="A18" s="138" t="s">
        <v>215</v>
      </c>
      <c r="B18" s="138" t="s">
        <v>217</v>
      </c>
      <c r="C18" s="132"/>
      <c r="D18" s="103" t="s">
        <v>168</v>
      </c>
      <c r="E18" s="134">
        <f t="shared" si="0"/>
        <v>27.79</v>
      </c>
      <c r="F18" s="137"/>
      <c r="G18" s="121">
        <v>27.79</v>
      </c>
    </row>
    <row r="19" spans="1:7" ht="25.5" customHeight="1">
      <c r="A19" s="138" t="s">
        <v>215</v>
      </c>
      <c r="B19" s="138" t="s">
        <v>214</v>
      </c>
      <c r="C19" s="132"/>
      <c r="D19" s="103" t="s">
        <v>169</v>
      </c>
      <c r="E19" s="134">
        <f t="shared" si="0"/>
        <v>5.4</v>
      </c>
      <c r="F19" s="137"/>
      <c r="G19" s="121">
        <v>5.4</v>
      </c>
    </row>
    <row r="20" spans="1:7" ht="25.5" customHeight="1">
      <c r="A20" s="138" t="s">
        <v>215</v>
      </c>
      <c r="B20" s="138" t="s">
        <v>218</v>
      </c>
      <c r="C20" s="132"/>
      <c r="D20" s="103" t="s">
        <v>170</v>
      </c>
      <c r="E20" s="134">
        <f t="shared" si="0"/>
        <v>19.85</v>
      </c>
      <c r="F20" s="137"/>
      <c r="G20" s="121">
        <v>19.85</v>
      </c>
    </row>
    <row r="21" spans="1:7" ht="25.5" customHeight="1">
      <c r="A21" s="138" t="s">
        <v>215</v>
      </c>
      <c r="B21" s="138" t="s">
        <v>219</v>
      </c>
      <c r="C21" s="132"/>
      <c r="D21" s="103" t="s">
        <v>171</v>
      </c>
      <c r="E21" s="134">
        <f t="shared" si="0"/>
        <v>97</v>
      </c>
      <c r="F21" s="137"/>
      <c r="G21" s="121">
        <v>97</v>
      </c>
    </row>
    <row r="22" spans="1:7" ht="25.5" customHeight="1">
      <c r="A22" s="138" t="s">
        <v>215</v>
      </c>
      <c r="B22" s="138" t="s">
        <v>220</v>
      </c>
      <c r="C22" s="132"/>
      <c r="D22" s="103" t="s">
        <v>172</v>
      </c>
      <c r="E22" s="134">
        <f t="shared" si="0"/>
        <v>23.82</v>
      </c>
      <c r="F22" s="137"/>
      <c r="G22" s="121">
        <v>23.82</v>
      </c>
    </row>
    <row r="23" spans="1:7" ht="25.5" customHeight="1">
      <c r="A23" s="138" t="s">
        <v>215</v>
      </c>
      <c r="B23" s="138" t="s">
        <v>221</v>
      </c>
      <c r="C23" s="132"/>
      <c r="D23" s="103" t="s">
        <v>140</v>
      </c>
      <c r="E23" s="134">
        <f t="shared" si="0"/>
        <v>35.9</v>
      </c>
      <c r="F23" s="137"/>
      <c r="G23" s="121">
        <v>35.9</v>
      </c>
    </row>
    <row r="24" spans="1:7" ht="25.5" customHeight="1">
      <c r="A24" s="138" t="s">
        <v>215</v>
      </c>
      <c r="B24" s="138">
        <v>17</v>
      </c>
      <c r="C24" s="137"/>
      <c r="D24" s="103" t="s">
        <v>173</v>
      </c>
      <c r="E24" s="134">
        <f t="shared" si="0"/>
        <v>31.76</v>
      </c>
      <c r="F24" s="137"/>
      <c r="G24" s="121">
        <v>31.76</v>
      </c>
    </row>
    <row r="25" spans="1:7" ht="25.5" customHeight="1">
      <c r="A25" s="138" t="s">
        <v>215</v>
      </c>
      <c r="B25" s="138">
        <v>28</v>
      </c>
      <c r="C25" s="137"/>
      <c r="D25" s="103" t="s">
        <v>174</v>
      </c>
      <c r="E25" s="134">
        <f t="shared" si="0"/>
        <v>47.86</v>
      </c>
      <c r="F25" s="137"/>
      <c r="G25" s="121">
        <v>47.86</v>
      </c>
    </row>
    <row r="26" spans="1:7" ht="25.5" customHeight="1">
      <c r="A26" s="138" t="s">
        <v>215</v>
      </c>
      <c r="B26" s="138">
        <v>29</v>
      </c>
      <c r="C26" s="137"/>
      <c r="D26" s="103" t="s">
        <v>145</v>
      </c>
      <c r="E26" s="134">
        <f t="shared" si="0"/>
        <v>107.84</v>
      </c>
      <c r="F26" s="137"/>
      <c r="G26" s="121">
        <v>107.84</v>
      </c>
    </row>
    <row r="27" spans="1:7" ht="25.5" customHeight="1">
      <c r="A27" s="138" t="s">
        <v>215</v>
      </c>
      <c r="B27" s="138">
        <v>31</v>
      </c>
      <c r="C27" s="137"/>
      <c r="D27" s="103" t="s">
        <v>175</v>
      </c>
      <c r="E27" s="134">
        <f t="shared" si="0"/>
        <v>3</v>
      </c>
      <c r="F27" s="137"/>
      <c r="G27" s="121">
        <v>3</v>
      </c>
    </row>
    <row r="28" spans="1:7" ht="25.5" customHeight="1">
      <c r="A28" s="138" t="s">
        <v>215</v>
      </c>
      <c r="B28" s="138">
        <v>99</v>
      </c>
      <c r="C28" s="137"/>
      <c r="D28" s="103" t="s">
        <v>146</v>
      </c>
      <c r="E28" s="134">
        <f t="shared" si="0"/>
        <v>25.55</v>
      </c>
      <c r="F28" s="137"/>
      <c r="G28" s="121">
        <v>25.55</v>
      </c>
    </row>
    <row r="29" spans="1:7" ht="25.5" customHeight="1">
      <c r="A29" s="142" t="s">
        <v>212</v>
      </c>
      <c r="B29" s="142"/>
      <c r="C29" s="147"/>
      <c r="D29" s="144" t="s">
        <v>225</v>
      </c>
      <c r="E29" s="145">
        <f t="shared" si="0"/>
        <v>1327.13</v>
      </c>
      <c r="F29" s="146">
        <v>1327.13</v>
      </c>
      <c r="G29" s="147"/>
    </row>
    <row r="30" spans="1:7" ht="25.5" customHeight="1">
      <c r="A30" s="138" t="s">
        <v>212</v>
      </c>
      <c r="B30" s="138" t="s">
        <v>213</v>
      </c>
      <c r="C30" s="137"/>
      <c r="D30" s="103" t="s">
        <v>153</v>
      </c>
      <c r="E30" s="134">
        <f t="shared" si="0"/>
        <v>10.82</v>
      </c>
      <c r="F30" s="121">
        <v>10.82</v>
      </c>
      <c r="G30" s="137"/>
    </row>
    <row r="31" spans="1:7" ht="25.5" customHeight="1">
      <c r="A31" s="138" t="s">
        <v>212</v>
      </c>
      <c r="B31" s="138" t="s">
        <v>218</v>
      </c>
      <c r="C31" s="137"/>
      <c r="D31" s="103" t="s">
        <v>147</v>
      </c>
      <c r="E31" s="134">
        <f t="shared" si="0"/>
        <v>1029.08</v>
      </c>
      <c r="F31" s="121">
        <v>1029.08</v>
      </c>
      <c r="G31" s="137"/>
    </row>
    <row r="32" spans="1:7" ht="25.5" customHeight="1">
      <c r="A32" s="138" t="s">
        <v>212</v>
      </c>
      <c r="B32" s="138" t="s">
        <v>219</v>
      </c>
      <c r="C32" s="137"/>
      <c r="D32" s="103" t="s">
        <v>180</v>
      </c>
      <c r="E32" s="134">
        <f t="shared" si="0"/>
        <v>287.23</v>
      </c>
      <c r="F32" s="121">
        <v>287.23</v>
      </c>
      <c r="G32" s="137"/>
    </row>
  </sheetData>
  <sheetProtection/>
  <mergeCells count="9">
    <mergeCell ref="A8:D8"/>
    <mergeCell ref="A1:C1"/>
    <mergeCell ref="E5:G5"/>
    <mergeCell ref="C6:C7"/>
    <mergeCell ref="D6:D7"/>
    <mergeCell ref="E6:E7"/>
    <mergeCell ref="F6:F7"/>
    <mergeCell ref="G6:G7"/>
    <mergeCell ref="A3:G3"/>
  </mergeCells>
  <printOptions horizontalCentered="1"/>
  <pageMargins left="0.75" right="0.75" top="0.83" bottom="0.7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23"/>
  <sheetViews>
    <sheetView zoomScalePageLayoutView="0" workbookViewId="0" topLeftCell="A10">
      <selection activeCell="E9" sqref="E9"/>
    </sheetView>
  </sheetViews>
  <sheetFormatPr defaultColWidth="6.875" defaultRowHeight="12.75" customHeight="1"/>
  <cols>
    <col min="1" max="3" width="5.25390625" style="1" customWidth="1"/>
    <col min="4" max="4" width="9.875" style="1" customWidth="1"/>
    <col min="5" max="5" width="36.875" style="1" customWidth="1"/>
    <col min="6" max="6" width="15.75390625" style="1" customWidth="1"/>
    <col min="7" max="242" width="8.00390625" style="1" customWidth="1"/>
    <col min="243" max="16384" width="6.875" style="1" customWidth="1"/>
  </cols>
  <sheetData>
    <row r="1" spans="1:3" ht="25.5" customHeight="1">
      <c r="A1" s="201"/>
      <c r="B1" s="201"/>
      <c r="C1" s="201"/>
    </row>
    <row r="2" spans="1:242" ht="19.5" customHeight="1">
      <c r="A2" s="2"/>
      <c r="B2" s="3"/>
      <c r="C2" s="3"/>
      <c r="D2" s="3"/>
      <c r="E2" s="3"/>
      <c r="F2" s="4" t="s">
        <v>83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</row>
    <row r="3" spans="1:242" ht="19.5" customHeight="1">
      <c r="A3" s="156" t="s">
        <v>84</v>
      </c>
      <c r="B3" s="156"/>
      <c r="C3" s="156"/>
      <c r="D3" s="156"/>
      <c r="E3" s="156"/>
      <c r="F3" s="15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</row>
    <row r="4" spans="1:242" ht="19.5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19.5" customHeight="1">
      <c r="A5" s="11" t="s">
        <v>36</v>
      </c>
      <c r="B5" s="12"/>
      <c r="C5" s="13"/>
      <c r="D5" s="202" t="s">
        <v>37</v>
      </c>
      <c r="E5" s="163" t="s">
        <v>85</v>
      </c>
      <c r="F5" s="165" t="s">
        <v>39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</row>
    <row r="6" spans="1:242" ht="19.5" customHeight="1">
      <c r="A6" s="14" t="s">
        <v>46</v>
      </c>
      <c r="B6" s="15" t="s">
        <v>47</v>
      </c>
      <c r="C6" s="16" t="s">
        <v>48</v>
      </c>
      <c r="D6" s="202"/>
      <c r="E6" s="163"/>
      <c r="F6" s="16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</row>
    <row r="7" spans="1:242" ht="19.5" customHeight="1">
      <c r="A7" s="198" t="s">
        <v>201</v>
      </c>
      <c r="B7" s="199"/>
      <c r="C7" s="199"/>
      <c r="D7" s="199"/>
      <c r="E7" s="200"/>
      <c r="F7" s="131">
        <f>SUM(F8:F23)</f>
        <v>577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</row>
    <row r="8" spans="1:6" s="135" customFormat="1" ht="25.5" customHeight="1">
      <c r="A8" s="132" t="s">
        <v>202</v>
      </c>
      <c r="B8" s="132" t="s">
        <v>203</v>
      </c>
      <c r="C8" s="132" t="s">
        <v>204</v>
      </c>
      <c r="D8" s="133"/>
      <c r="E8" s="132" t="s">
        <v>182</v>
      </c>
      <c r="F8" s="134">
        <v>2</v>
      </c>
    </row>
    <row r="9" spans="1:6" s="135" customFormat="1" ht="25.5" customHeight="1">
      <c r="A9" s="132" t="s">
        <v>202</v>
      </c>
      <c r="B9" s="132" t="s">
        <v>203</v>
      </c>
      <c r="C9" s="132" t="s">
        <v>204</v>
      </c>
      <c r="D9" s="133"/>
      <c r="E9" s="132" t="s">
        <v>183</v>
      </c>
      <c r="F9" s="134">
        <v>8</v>
      </c>
    </row>
    <row r="10" spans="1:6" s="135" customFormat="1" ht="25.5" customHeight="1">
      <c r="A10" s="132" t="s">
        <v>202</v>
      </c>
      <c r="B10" s="132" t="s">
        <v>203</v>
      </c>
      <c r="C10" s="132" t="s">
        <v>204</v>
      </c>
      <c r="D10" s="133"/>
      <c r="E10" s="132" t="s">
        <v>185</v>
      </c>
      <c r="F10" s="134">
        <v>38</v>
      </c>
    </row>
    <row r="11" spans="1:6" s="135" customFormat="1" ht="25.5" customHeight="1">
      <c r="A11" s="132" t="s">
        <v>202</v>
      </c>
      <c r="B11" s="132" t="s">
        <v>203</v>
      </c>
      <c r="C11" s="132" t="s">
        <v>204</v>
      </c>
      <c r="D11" s="133"/>
      <c r="E11" s="132" t="s">
        <v>188</v>
      </c>
      <c r="F11" s="134">
        <v>4</v>
      </c>
    </row>
    <row r="12" spans="1:6" s="135" customFormat="1" ht="25.5" customHeight="1">
      <c r="A12" s="132" t="s">
        <v>202</v>
      </c>
      <c r="B12" s="132" t="s">
        <v>203</v>
      </c>
      <c r="C12" s="132" t="s">
        <v>204</v>
      </c>
      <c r="D12" s="133"/>
      <c r="E12" s="136" t="s">
        <v>193</v>
      </c>
      <c r="F12" s="134">
        <v>10</v>
      </c>
    </row>
    <row r="13" spans="1:6" s="135" customFormat="1" ht="25.5" customHeight="1">
      <c r="A13" s="132" t="s">
        <v>202</v>
      </c>
      <c r="B13" s="132" t="s">
        <v>203</v>
      </c>
      <c r="C13" s="132" t="s">
        <v>204</v>
      </c>
      <c r="D13" s="133"/>
      <c r="E13" s="136" t="s">
        <v>197</v>
      </c>
      <c r="F13" s="134">
        <v>5</v>
      </c>
    </row>
    <row r="14" spans="1:6" s="135" customFormat="1" ht="25.5" customHeight="1">
      <c r="A14" s="132" t="s">
        <v>202</v>
      </c>
      <c r="B14" s="132" t="s">
        <v>203</v>
      </c>
      <c r="C14" s="132" t="s">
        <v>205</v>
      </c>
      <c r="D14" s="133"/>
      <c r="E14" s="132" t="s">
        <v>184</v>
      </c>
      <c r="F14" s="134">
        <v>65.7</v>
      </c>
    </row>
    <row r="15" spans="1:6" s="135" customFormat="1" ht="25.5" customHeight="1">
      <c r="A15" s="132" t="s">
        <v>202</v>
      </c>
      <c r="B15" s="132" t="s">
        <v>203</v>
      </c>
      <c r="C15" s="132" t="s">
        <v>206</v>
      </c>
      <c r="D15" s="133"/>
      <c r="E15" s="132" t="s">
        <v>189</v>
      </c>
      <c r="F15" s="134">
        <v>6</v>
      </c>
    </row>
    <row r="16" spans="1:6" s="135" customFormat="1" ht="25.5" customHeight="1">
      <c r="A16" s="132" t="s">
        <v>202</v>
      </c>
      <c r="B16" s="132" t="s">
        <v>203</v>
      </c>
      <c r="C16" s="132" t="s">
        <v>206</v>
      </c>
      <c r="D16" s="133"/>
      <c r="E16" s="136" t="s">
        <v>191</v>
      </c>
      <c r="F16" s="134">
        <v>40</v>
      </c>
    </row>
    <row r="17" spans="1:6" s="135" customFormat="1" ht="25.5" customHeight="1">
      <c r="A17" s="132" t="s">
        <v>202</v>
      </c>
      <c r="B17" s="132" t="s">
        <v>203</v>
      </c>
      <c r="C17" s="132" t="s">
        <v>207</v>
      </c>
      <c r="D17" s="133"/>
      <c r="E17" s="136" t="s">
        <v>190</v>
      </c>
      <c r="F17" s="134">
        <v>100</v>
      </c>
    </row>
    <row r="18" spans="1:6" s="135" customFormat="1" ht="25.5" customHeight="1">
      <c r="A18" s="132" t="s">
        <v>202</v>
      </c>
      <c r="B18" s="132" t="s">
        <v>203</v>
      </c>
      <c r="C18" s="132" t="s">
        <v>208</v>
      </c>
      <c r="D18" s="133"/>
      <c r="E18" s="132" t="s">
        <v>186</v>
      </c>
      <c r="F18" s="134">
        <v>5</v>
      </c>
    </row>
    <row r="19" spans="1:6" s="135" customFormat="1" ht="25.5" customHeight="1">
      <c r="A19" s="132" t="s">
        <v>202</v>
      </c>
      <c r="B19" s="132" t="s">
        <v>203</v>
      </c>
      <c r="C19" s="132" t="s">
        <v>208</v>
      </c>
      <c r="D19" s="133"/>
      <c r="E19" s="132" t="s">
        <v>187</v>
      </c>
      <c r="F19" s="134">
        <v>95.3</v>
      </c>
    </row>
    <row r="20" spans="1:6" s="135" customFormat="1" ht="25.5" customHeight="1">
      <c r="A20" s="132" t="s">
        <v>202</v>
      </c>
      <c r="B20" s="132" t="s">
        <v>203</v>
      </c>
      <c r="C20" s="132" t="s">
        <v>208</v>
      </c>
      <c r="D20" s="133"/>
      <c r="E20" s="136" t="s">
        <v>192</v>
      </c>
      <c r="F20" s="134">
        <v>10</v>
      </c>
    </row>
    <row r="21" spans="1:6" s="135" customFormat="1" ht="25.5" customHeight="1">
      <c r="A21" s="132" t="s">
        <v>202</v>
      </c>
      <c r="B21" s="132" t="s">
        <v>203</v>
      </c>
      <c r="C21" s="132" t="s">
        <v>208</v>
      </c>
      <c r="D21" s="133"/>
      <c r="E21" s="136" t="s">
        <v>194</v>
      </c>
      <c r="F21" s="134">
        <v>93</v>
      </c>
    </row>
    <row r="22" spans="1:6" s="135" customFormat="1" ht="25.5" customHeight="1">
      <c r="A22" s="132" t="s">
        <v>202</v>
      </c>
      <c r="B22" s="132" t="s">
        <v>203</v>
      </c>
      <c r="C22" s="132" t="s">
        <v>208</v>
      </c>
      <c r="D22" s="133"/>
      <c r="E22" s="136" t="s">
        <v>196</v>
      </c>
      <c r="F22" s="134">
        <v>5</v>
      </c>
    </row>
    <row r="23" spans="1:6" s="135" customFormat="1" ht="25.5" customHeight="1">
      <c r="A23" s="132" t="s">
        <v>202</v>
      </c>
      <c r="B23" s="132" t="s">
        <v>209</v>
      </c>
      <c r="C23" s="132" t="s">
        <v>210</v>
      </c>
      <c r="D23" s="133"/>
      <c r="E23" s="136" t="s">
        <v>195</v>
      </c>
      <c r="F23" s="134">
        <v>90</v>
      </c>
    </row>
    <row r="24" s="129" customFormat="1" ht="12.75" customHeight="1"/>
    <row r="25" s="129" customFormat="1" ht="12.75" customHeight="1"/>
    <row r="26" s="129" customFormat="1" ht="12.75" customHeight="1"/>
    <row r="27" s="129" customFormat="1" ht="12.75" customHeight="1"/>
    <row r="28" s="129" customFormat="1" ht="12.75" customHeight="1"/>
    <row r="29" s="129" customFormat="1" ht="12.75" customHeight="1"/>
    <row r="30" s="129" customFormat="1" ht="12.75" customHeight="1"/>
    <row r="31" s="129" customFormat="1" ht="12.75" customHeight="1"/>
    <row r="32" s="129" customFormat="1" ht="12.75" customHeight="1"/>
    <row r="33" s="129" customFormat="1" ht="12.75" customHeight="1"/>
    <row r="34" s="129" customFormat="1" ht="12.75" customHeight="1"/>
    <row r="35" s="129" customFormat="1" ht="12.75" customHeight="1"/>
    <row r="36" s="129" customFormat="1" ht="12.75" customHeight="1"/>
    <row r="37" s="129" customFormat="1" ht="12.75" customHeight="1"/>
    <row r="38" s="129" customFormat="1" ht="12.75" customHeight="1"/>
    <row r="39" s="129" customFormat="1" ht="12.75" customHeight="1"/>
    <row r="40" s="129" customFormat="1" ht="12.75" customHeight="1"/>
  </sheetData>
  <sheetProtection/>
  <mergeCells count="6">
    <mergeCell ref="A7:E7"/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33" sqref="D33"/>
    </sheetView>
  </sheetViews>
  <sheetFormatPr defaultColWidth="6.875" defaultRowHeight="12.75" customHeight="1"/>
  <cols>
    <col min="1" max="1" width="12.50390625" style="1" customWidth="1"/>
    <col min="2" max="2" width="27.37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53"/>
    </row>
    <row r="2" spans="1:9" ht="19.5" customHeight="1">
      <c r="A2" s="32"/>
      <c r="B2" s="32"/>
      <c r="C2" s="32"/>
      <c r="D2" s="32"/>
      <c r="E2" s="33"/>
      <c r="F2" s="32"/>
      <c r="G2" s="32"/>
      <c r="H2" s="34" t="s">
        <v>86</v>
      </c>
      <c r="I2" s="51"/>
    </row>
    <row r="3" spans="1:9" ht="25.5" customHeight="1">
      <c r="A3" s="156" t="s">
        <v>87</v>
      </c>
      <c r="B3" s="156"/>
      <c r="C3" s="156"/>
      <c r="D3" s="156"/>
      <c r="E3" s="156"/>
      <c r="F3" s="156"/>
      <c r="G3" s="156"/>
      <c r="H3" s="156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63" t="s">
        <v>88</v>
      </c>
      <c r="B5" s="163" t="s">
        <v>89</v>
      </c>
      <c r="C5" s="165" t="s">
        <v>90</v>
      </c>
      <c r="D5" s="165"/>
      <c r="E5" s="165"/>
      <c r="F5" s="165"/>
      <c r="G5" s="165"/>
      <c r="H5" s="165"/>
      <c r="I5" s="51"/>
    </row>
    <row r="6" spans="1:9" ht="19.5" customHeight="1">
      <c r="A6" s="163"/>
      <c r="B6" s="163"/>
      <c r="C6" s="203" t="s">
        <v>26</v>
      </c>
      <c r="D6" s="205" t="s">
        <v>91</v>
      </c>
      <c r="E6" s="36" t="s">
        <v>92</v>
      </c>
      <c r="F6" s="37"/>
      <c r="G6" s="37"/>
      <c r="H6" s="206" t="s">
        <v>93</v>
      </c>
      <c r="I6" s="51"/>
    </row>
    <row r="7" spans="1:9" ht="33.75" customHeight="1">
      <c r="A7" s="164"/>
      <c r="B7" s="164"/>
      <c r="C7" s="204"/>
      <c r="D7" s="158"/>
      <c r="E7" s="38" t="s">
        <v>41</v>
      </c>
      <c r="F7" s="39" t="s">
        <v>94</v>
      </c>
      <c r="G7" s="40" t="s">
        <v>95</v>
      </c>
      <c r="H7" s="197"/>
      <c r="I7" s="51"/>
    </row>
    <row r="8" spans="1:9" ht="19.5" customHeight="1">
      <c r="A8" s="17" t="s">
        <v>227</v>
      </c>
      <c r="B8" s="41" t="s">
        <v>138</v>
      </c>
      <c r="C8" s="19">
        <f>E8+H8</f>
        <v>34.760000000000005</v>
      </c>
      <c r="D8" s="54"/>
      <c r="E8" s="54">
        <v>3</v>
      </c>
      <c r="F8" s="54"/>
      <c r="G8" s="18">
        <v>3</v>
      </c>
      <c r="H8" s="55">
        <v>31.76</v>
      </c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银红艳</cp:lastModifiedBy>
  <cp:lastPrinted>2017-03-23T01:12:15Z</cp:lastPrinted>
  <dcterms:created xsi:type="dcterms:W3CDTF">1996-12-17T01:32:42Z</dcterms:created>
  <dcterms:modified xsi:type="dcterms:W3CDTF">2017-03-23T02:53:11Z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