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80" activeTab="6"/>
  </bookViews>
  <sheets>
    <sheet name="收支决算总表" sheetId="1" r:id="rId1"/>
    <sheet name=" 收入总表" sheetId="2" r:id="rId2"/>
    <sheet name="支出总表" sheetId="3" r:id="rId3"/>
    <sheet name="财政拨款" sheetId="4" r:id="rId4"/>
    <sheet name="人员支出" sheetId="5" r:id="rId5"/>
    <sheet name="日常公用支出" sheetId="6" r:id="rId6"/>
    <sheet name="对个人和家庭的补助" sheetId="7" r:id="rId7"/>
    <sheet name="三公" sheetId="8" r:id="rId8"/>
  </sheets>
  <definedNames/>
  <calcPr fullCalcOnLoad="1"/>
</workbook>
</file>

<file path=xl/sharedStrings.xml><?xml version="1.0" encoding="utf-8"?>
<sst xmlns="http://schemas.openxmlformats.org/spreadsheetml/2006/main" count="2028" uniqueCount="300">
  <si>
    <t>附件3</t>
  </si>
  <si>
    <t>收支决算总表</t>
  </si>
  <si>
    <r>
      <t>2015</t>
    </r>
    <r>
      <rPr>
        <sz val="10"/>
        <color indexed="8"/>
        <rFont val="宋体"/>
        <family val="0"/>
      </rPr>
      <t>年度</t>
    </r>
  </si>
  <si>
    <t>单位：万元</t>
  </si>
  <si>
    <t>收入</t>
  </si>
  <si>
    <t/>
  </si>
  <si>
    <t>支出</t>
  </si>
  <si>
    <t>项目</t>
  </si>
  <si>
    <t>2015决算数</t>
  </si>
  <si>
    <t>项目(按功能分类)</t>
  </si>
  <si>
    <t>决算数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</si>
  <si>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</si>
  <si>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</si>
  <si>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</si>
  <si>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</si>
  <si>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</si>
  <si>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</si>
  <si>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</si>
  <si>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</si>
  <si>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</si>
  <si>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</si>
  <si>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</si>
  <si>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</si>
  <si>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</si>
  <si>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</si>
  <si>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</si>
  <si>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</si>
  <si>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</si>
  <si>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</si>
  <si>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</si>
  <si>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</si>
  <si>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</si>
  <si>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</si>
  <si>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</si>
  <si>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</si>
  <si>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</si>
  <si>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</si>
  <si>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</si>
  <si>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</si>
  <si>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</si>
  <si>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</si>
  <si>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</si>
  <si>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</si>
  <si>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</si>
  <si>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</si>
  <si>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</si>
  <si>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其中：转入事业基金</t>
  </si>
  <si>
    <t xml:space="preserve">     其中： 经营结余</t>
  </si>
  <si>
    <t xml:space="preserve">    年末结转和结余</t>
  </si>
  <si>
    <t xml:space="preserve">      其中：经营结余</t>
  </si>
  <si>
    <t xml:space="preserve">             年末财政拨款结转和结余</t>
  </si>
  <si>
    <t>总计</t>
  </si>
  <si>
    <t>收 入 总 表</t>
  </si>
  <si>
    <t>表1-1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</si>
  <si>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</si>
  <si>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</si>
  <si>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</si>
  <si>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</si>
  <si>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</si>
  <si>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</si>
  <si>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</si>
  <si>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</si>
  <si>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</si>
  <si>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</si>
  <si>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</si>
  <si>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</si>
  <si>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</si>
  <si>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合计</t>
  </si>
  <si>
    <t>201</t>
  </si>
  <si>
    <t>一般公共服务支出</t>
  </si>
  <si>
    <t xml:space="preserve">  行政运行</t>
  </si>
  <si>
    <t xml:space="preserve">  一般行政管理事务</t>
  </si>
  <si>
    <t>支 出 总 表</t>
  </si>
  <si>
    <t>表1-2</t>
  </si>
  <si>
    <t>基本支出</t>
  </si>
  <si>
    <t>项目支出</t>
  </si>
  <si>
    <t>上缴上级支出</t>
  </si>
  <si>
    <t>经营支出</t>
  </si>
  <si>
    <t>对附属单位补助支出</t>
  </si>
  <si>
    <t>财政拨款支出决算表</t>
  </si>
  <si>
    <r>
      <t>表</t>
    </r>
    <r>
      <rPr>
        <sz val="11"/>
        <color indexed="8"/>
        <rFont val="Arial"/>
        <family val="2"/>
      </rPr>
      <t>2</t>
    </r>
  </si>
  <si>
    <t>财政拨款支出</t>
  </si>
  <si>
    <t>一般公共预算财政拨款支出</t>
  </si>
  <si>
    <t>政府性基金预算财政拨款支出</t>
  </si>
  <si>
    <t>人员支出财政拨款决算明细表</t>
  </si>
  <si>
    <r>
      <t>表</t>
    </r>
    <r>
      <rPr>
        <sz val="11"/>
        <color indexed="8"/>
        <rFont val="Arial"/>
        <family val="2"/>
      </rPr>
      <t>2-1</t>
    </r>
  </si>
  <si>
    <t>基本工资</t>
  </si>
  <si>
    <t>津贴补贴</t>
  </si>
  <si>
    <t>社会保障缴费</t>
  </si>
  <si>
    <t>绩效工资</t>
  </si>
  <si>
    <t>日常公用支出财政拨款决算明细表</t>
  </si>
  <si>
    <r>
      <t>2015</t>
    </r>
    <r>
      <rPr>
        <sz val="14"/>
        <color indexed="8"/>
        <rFont val="宋体"/>
        <family val="0"/>
      </rPr>
      <t>年度</t>
    </r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</si>
  <si>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</si>
  <si>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</si>
  <si>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</si>
  <si>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</si>
  <si>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</si>
  <si>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</si>
  <si>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</si>
  <si>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</si>
  <si>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</si>
  <si>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</si>
  <si>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</si>
  <si>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</si>
  <si>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</si>
  <si>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劳务费</t>
  </si>
  <si>
    <t>工会经费</t>
  </si>
  <si>
    <t>福利费</t>
  </si>
  <si>
    <t>其他交通费用</t>
  </si>
  <si>
    <t>对个人和家庭的补助支出财政拨款决算明细表</t>
  </si>
  <si>
    <t>离休费</t>
  </si>
  <si>
    <t>退休费</t>
  </si>
  <si>
    <t>抚恤金</t>
  </si>
  <si>
    <t>生活补助</t>
  </si>
  <si>
    <t>医疗费</t>
  </si>
  <si>
    <t>奖励金</t>
  </si>
  <si>
    <t>住房公积金</t>
  </si>
  <si>
    <r>
      <t>财政拨款</t>
    </r>
    <r>
      <rPr>
        <b/>
        <sz val="22"/>
        <color indexed="8"/>
        <rFont val="Arial"/>
        <family val="2"/>
      </rPr>
      <t>“</t>
    </r>
    <r>
      <rPr>
        <b/>
        <sz val="22"/>
        <color indexed="8"/>
        <rFont val="宋体"/>
        <family val="0"/>
      </rPr>
      <t>三公</t>
    </r>
    <r>
      <rPr>
        <b/>
        <sz val="22"/>
        <color indexed="8"/>
        <rFont val="Arial"/>
        <family val="2"/>
      </rPr>
      <t>”</t>
    </r>
    <r>
      <rPr>
        <b/>
        <sz val="22"/>
        <color indexed="8"/>
        <rFont val="宋体"/>
        <family val="0"/>
      </rPr>
      <t>经费支出决算表</t>
    </r>
  </si>
  <si>
    <r>
      <t>表</t>
    </r>
    <r>
      <rPr>
        <sz val="11"/>
        <color indexed="8"/>
        <rFont val="Arial"/>
        <family val="2"/>
      </rPr>
      <t>3</t>
    </r>
  </si>
  <si>
    <t>单位名称</t>
  </si>
  <si>
    <t>财政拨款“三公”经费支出</t>
  </si>
  <si>
    <t>因公出国（境）费用</t>
  </si>
  <si>
    <t>公务用车购置及运行费</t>
  </si>
  <si>
    <t>公务接待费</t>
  </si>
  <si>
    <t>公务用车购置费</t>
  </si>
  <si>
    <t>公务用车运行费</t>
  </si>
  <si>
    <t>江油市民政局</t>
  </si>
  <si>
    <t>20110</t>
  </si>
  <si>
    <t>人力资源事务</t>
  </si>
  <si>
    <t>2011006</t>
  </si>
  <si>
    <t xml:space="preserve">  军队转业干部安置</t>
  </si>
  <si>
    <t>205</t>
  </si>
  <si>
    <t>教育支出</t>
  </si>
  <si>
    <t>20504</t>
  </si>
  <si>
    <t>成人教育</t>
  </si>
  <si>
    <t>2050499</t>
  </si>
  <si>
    <t xml:space="preserve">  其他成人教育支出</t>
  </si>
  <si>
    <t>20508</t>
  </si>
  <si>
    <t>进修及培训</t>
  </si>
  <si>
    <t>2050803</t>
  </si>
  <si>
    <t xml:space="preserve">  培训支出</t>
  </si>
  <si>
    <t>208</t>
  </si>
  <si>
    <t>社会保障和就业支出</t>
  </si>
  <si>
    <t>20802</t>
  </si>
  <si>
    <t>民政管理事务</t>
  </si>
  <si>
    <t>2080201</t>
  </si>
  <si>
    <t>2080202</t>
  </si>
  <si>
    <t>2080204</t>
  </si>
  <si>
    <t xml:space="preserve">  拥军优属</t>
  </si>
  <si>
    <t>2080205</t>
  </si>
  <si>
    <t xml:space="preserve">  老龄事务</t>
  </si>
  <si>
    <t>2080206</t>
  </si>
  <si>
    <t xml:space="preserve">  民间组织管理</t>
  </si>
  <si>
    <t>2080207</t>
  </si>
  <si>
    <t xml:space="preserve">  行政区划和地名管理</t>
  </si>
  <si>
    <t>2080208</t>
  </si>
  <si>
    <t xml:space="preserve">  基层政权和社区建设</t>
  </si>
  <si>
    <t>2080299</t>
  </si>
  <si>
    <t xml:space="preserve">  其他民政管理事务支出</t>
  </si>
  <si>
    <t>20805</t>
  </si>
  <si>
    <t>行政事业单位离退休</t>
  </si>
  <si>
    <t>2080501</t>
  </si>
  <si>
    <t xml:space="preserve">  归口管理的行政单位离退休</t>
  </si>
  <si>
    <t>2080502</t>
  </si>
  <si>
    <t xml:space="preserve">  事业单位离退休</t>
  </si>
  <si>
    <t>20808</t>
  </si>
  <si>
    <t>抚恤</t>
  </si>
  <si>
    <t>2080801</t>
  </si>
  <si>
    <t xml:space="preserve">  死亡抚恤</t>
  </si>
  <si>
    <t>2080802</t>
  </si>
  <si>
    <t xml:space="preserve">  伤残抚恤</t>
  </si>
  <si>
    <t>2080803</t>
  </si>
  <si>
    <t xml:space="preserve">  在乡复员、退伍军人生活补助</t>
  </si>
  <si>
    <t>2080804</t>
  </si>
  <si>
    <t xml:space="preserve">  优抚事业单位支出</t>
  </si>
  <si>
    <t>2080806</t>
  </si>
  <si>
    <t xml:space="preserve">  农村籍退役士兵老年生活补助</t>
  </si>
  <si>
    <t>2080899</t>
  </si>
  <si>
    <t xml:space="preserve">  其他优抚支出</t>
  </si>
  <si>
    <t>20809</t>
  </si>
  <si>
    <t>退役安置</t>
  </si>
  <si>
    <t>2080901</t>
  </si>
  <si>
    <t xml:space="preserve">  退役士兵安置</t>
  </si>
  <si>
    <t>2080902</t>
  </si>
  <si>
    <t xml:space="preserve">  军队移交政府的离退休人员安置</t>
  </si>
  <si>
    <t>2080903</t>
  </si>
  <si>
    <t xml:space="preserve">  军队移交政府离退休干部管理机构</t>
  </si>
  <si>
    <t>2080904</t>
  </si>
  <si>
    <t xml:space="preserve">  退役士兵管理教育</t>
  </si>
  <si>
    <t>2080999</t>
  </si>
  <si>
    <t xml:space="preserve">  其他退役安置支出</t>
  </si>
  <si>
    <t>20810</t>
  </si>
  <si>
    <t>社会福利</t>
  </si>
  <si>
    <t>2081001</t>
  </si>
  <si>
    <t xml:space="preserve">  儿童福利</t>
  </si>
  <si>
    <t>2081002</t>
  </si>
  <si>
    <t xml:space="preserve">  老年福利</t>
  </si>
  <si>
    <t>2081004</t>
  </si>
  <si>
    <t xml:space="preserve">  殡葬</t>
  </si>
  <si>
    <t>2081005</t>
  </si>
  <si>
    <t xml:space="preserve">  社会福利事业单位</t>
  </si>
  <si>
    <t>2081099</t>
  </si>
  <si>
    <t xml:space="preserve">  其他社会福利支出</t>
  </si>
  <si>
    <t>20815</t>
  </si>
  <si>
    <t>自然灾害生活救助</t>
  </si>
  <si>
    <t>2081502</t>
  </si>
  <si>
    <t xml:space="preserve">  地方自然灾害生活补助</t>
  </si>
  <si>
    <t>20819</t>
  </si>
  <si>
    <t>最低生活保障</t>
  </si>
  <si>
    <t>2081901</t>
  </si>
  <si>
    <t xml:space="preserve">  城市最低生活保障金支出</t>
  </si>
  <si>
    <t>2081902</t>
  </si>
  <si>
    <t xml:space="preserve">  农村最低生活保障金支出</t>
  </si>
  <si>
    <t>20820</t>
  </si>
  <si>
    <t>临时救助</t>
  </si>
  <si>
    <t>2082001</t>
  </si>
  <si>
    <t xml:space="preserve">  临时救助支出</t>
  </si>
  <si>
    <t>2082002</t>
  </si>
  <si>
    <t xml:space="preserve">  流浪乞讨人员救助支出</t>
  </si>
  <si>
    <t>20825</t>
  </si>
  <si>
    <t>其他生活救助</t>
  </si>
  <si>
    <t>2082501</t>
  </si>
  <si>
    <t xml:space="preserve">  其他城市生活救助</t>
  </si>
  <si>
    <t>20899</t>
  </si>
  <si>
    <t>其他社会保障和就业支出</t>
  </si>
  <si>
    <t>2089901</t>
  </si>
  <si>
    <t xml:space="preserve">  其他社会保障和就业支出</t>
  </si>
  <si>
    <t>210</t>
  </si>
  <si>
    <t>医疗卫生与计划生育支出</t>
  </si>
  <si>
    <t>21005</t>
  </si>
  <si>
    <t>医疗保障</t>
  </si>
  <si>
    <t>2100501</t>
  </si>
  <si>
    <t xml:space="preserve">  行政单位医疗</t>
  </si>
  <si>
    <t>2100502</t>
  </si>
  <si>
    <t xml:space="preserve">  事业单位医疗</t>
  </si>
  <si>
    <t>2100504</t>
  </si>
  <si>
    <t xml:space="preserve">  优抚对象医疗补助</t>
  </si>
  <si>
    <t>2100509</t>
  </si>
  <si>
    <t xml:space="preserve">  城乡医疗救助</t>
  </si>
  <si>
    <t>212</t>
  </si>
  <si>
    <t>城乡社区支出</t>
  </si>
  <si>
    <t>21202</t>
  </si>
  <si>
    <t>城乡社区规划与管理</t>
  </si>
  <si>
    <t>2120201</t>
  </si>
  <si>
    <t xml:space="preserve">  城乡社区规划与管理</t>
  </si>
  <si>
    <t>213</t>
  </si>
  <si>
    <t>农林水支出</t>
  </si>
  <si>
    <t>21301</t>
  </si>
  <si>
    <t>农业</t>
  </si>
  <si>
    <t>2130152</t>
  </si>
  <si>
    <t xml:space="preserve">  对高校毕业生到基层任职补助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</si>
  <si>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</si>
  <si>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</si>
  <si>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</si>
  <si>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</si>
  <si>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</si>
  <si>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</si>
  <si>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229</t>
  </si>
  <si>
    <t>其他支出</t>
  </si>
  <si>
    <t>22960</t>
  </si>
  <si>
    <t>彩票公益金及对应专项债务收入安排的支出</t>
  </si>
  <si>
    <t>2296002</t>
  </si>
  <si>
    <t xml:space="preserve">  用于社会福利的彩票公益金支出</t>
  </si>
  <si>
    <t>2296013</t>
  </si>
  <si>
    <t xml:space="preserve">  用于城乡医疗救助的彩票公益金支出</t>
  </si>
  <si>
    <t>22999</t>
  </si>
  <si>
    <t>2299901</t>
  </si>
  <si>
    <t xml:space="preserve">  其他支出</t>
  </si>
  <si>
    <t>对个人和家庭的补助</t>
  </si>
  <si>
    <t>编制单位：江油市民政局（汇总）</t>
  </si>
  <si>
    <t>编制单位：江油市民政局（汇总）</t>
  </si>
  <si>
    <r>
      <t>表</t>
    </r>
    <r>
      <rPr>
        <sz val="9"/>
        <color indexed="8"/>
        <rFont val="Arial"/>
        <family val="2"/>
      </rPr>
      <t>1</t>
    </r>
  </si>
  <si>
    <r>
      <t>2015</t>
    </r>
    <r>
      <rPr>
        <sz val="9"/>
        <color indexed="8"/>
        <rFont val="宋体"/>
        <family val="0"/>
      </rPr>
      <t>年度</t>
    </r>
  </si>
  <si>
    <t>栏次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</si>
  <si>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</si>
  <si>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</si>
  <si>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</si>
  <si>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</si>
  <si>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</si>
  <si>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</si>
  <si>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</si>
  <si>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</si>
  <si>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</si>
  <si>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23</t>
  </si>
  <si>
    <t>24</t>
  </si>
  <si>
    <t>25</t>
  </si>
  <si>
    <t>26</t>
  </si>
  <si>
    <t>31</t>
  </si>
  <si>
    <t>33</t>
  </si>
  <si>
    <t>34</t>
  </si>
  <si>
    <t>36</t>
  </si>
  <si>
    <t>39</t>
  </si>
  <si>
    <t>40</t>
  </si>
  <si>
    <t>41</t>
  </si>
  <si>
    <t>43</t>
  </si>
  <si>
    <t>44</t>
  </si>
  <si>
    <t>46</t>
  </si>
  <si>
    <t>48</t>
  </si>
  <si>
    <t>50</t>
  </si>
  <si>
    <t>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</si>
</sst>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#,##0.00_ "/>
  </numFmts>
  <fonts count="43">
    <font>
      <sz val="10"/>
      <color indexed="8"/>
      <name val="Arial"/>
      <family val="2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22"/>
      <color indexed="8"/>
      <name val="Arial"/>
      <family val="2"/>
    </font>
    <font>
      <sz val="20"/>
      <color indexed="8"/>
      <name val="宋体"/>
      <family val="0"/>
    </font>
    <font>
      <sz val="2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2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黑体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Arial"/>
      <family val="2"/>
    </font>
    <font>
      <sz val="14"/>
      <color indexed="8"/>
      <name val="宋体"/>
      <family val="0"/>
    </font>
    <font>
      <sz val="9"/>
      <name val="Arial"/>
      <family val="2"/>
    </font>
    <font>
      <b/>
      <sz val="22"/>
      <color indexed="8"/>
      <name val="新宋体"/>
      <family val="3"/>
    </font>
    <font>
      <sz val="10"/>
      <color indexed="8"/>
      <name val="新宋体"/>
      <family val="3"/>
    </font>
    <font>
      <sz val="12"/>
      <color indexed="8"/>
      <name val="新宋体"/>
      <family val="3"/>
    </font>
    <font>
      <sz val="11"/>
      <color indexed="8"/>
      <name val="新宋体"/>
      <family val="3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1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22" fillId="4" borderId="4" applyNumberFormat="0" applyAlignment="0" applyProtection="0"/>
    <xf numFmtId="0" fontId="28" fillId="13" borderId="5" applyNumberFormat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6" applyNumberFormat="0" applyFill="0" applyAlignment="0" applyProtection="0"/>
    <xf numFmtId="177" fontId="0" fillId="0" borderId="0">
      <alignment/>
      <protection/>
    </xf>
    <xf numFmtId="176" fontId="0" fillId="0" borderId="0">
      <alignment/>
      <protection/>
    </xf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0" fillId="9" borderId="0" applyNumberFormat="0" applyBorder="0" applyAlignment="0" applyProtection="0"/>
    <xf numFmtId="0" fontId="27" fillId="4" borderId="7" applyNumberFormat="0" applyAlignment="0" applyProtection="0"/>
    <xf numFmtId="0" fontId="26" fillId="7" borderId="4" applyNumberFormat="0" applyAlignment="0" applyProtection="0"/>
    <xf numFmtId="0" fontId="25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65">
    <xf numFmtId="0" fontId="0" fillId="0" borderId="0" xfId="0" applyAlignment="1">
      <alignment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7" fillId="0" borderId="0" xfId="0" applyNumberFormat="1" applyFont="1" applyAlignment="1">
      <alignment horizontal="right" vertical="center"/>
    </xf>
    <xf numFmtId="0" fontId="8" fillId="0" borderId="9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4" fontId="6" fillId="0" borderId="11" xfId="0" applyNumberFormat="1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wrapText="1" shrinkToFit="1"/>
    </xf>
    <xf numFmtId="4" fontId="6" fillId="0" borderId="13" xfId="0" applyNumberFormat="1" applyFont="1" applyFill="1" applyBorder="1" applyAlignment="1">
      <alignment horizontal="right" vertical="center" shrinkToFit="1"/>
    </xf>
    <xf numFmtId="0" fontId="0" fillId="0" borderId="9" xfId="0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 vertical="center"/>
    </xf>
    <xf numFmtId="4" fontId="6" fillId="0" borderId="14" xfId="0" applyNumberFormat="1" applyFont="1" applyFill="1" applyBorder="1" applyAlignment="1">
      <alignment horizontal="right" vertical="center" shrinkToFit="1"/>
    </xf>
    <xf numFmtId="4" fontId="6" fillId="0" borderId="9" xfId="0" applyNumberFormat="1" applyFont="1" applyFill="1" applyBorder="1" applyAlignment="1">
      <alignment horizontal="right" vertical="center" shrinkToFit="1"/>
    </xf>
    <xf numFmtId="0" fontId="8" fillId="0" borderId="9" xfId="0" applyNumberFormat="1" applyFont="1" applyBorder="1" applyAlignment="1">
      <alignment vertical="center"/>
    </xf>
    <xf numFmtId="0" fontId="6" fillId="0" borderId="11" xfId="0" applyBorder="1" applyAlignment="1">
      <alignment horizontal="left" vertical="center" shrinkToFit="1"/>
    </xf>
    <xf numFmtId="4" fontId="6" fillId="0" borderId="11" xfId="0" applyBorder="1" applyAlignment="1">
      <alignment horizontal="right" vertical="center" shrinkToFit="1"/>
    </xf>
    <xf numFmtId="0" fontId="6" fillId="0" borderId="11" xfId="0" applyBorder="1" applyAlignment="1">
      <alignment horizontal="right" vertical="center" shrinkToFit="1"/>
    </xf>
    <xf numFmtId="0" fontId="6" fillId="0" borderId="14" xfId="0" applyBorder="1" applyAlignment="1">
      <alignment horizontal="right" vertical="center" shrinkToFit="1"/>
    </xf>
    <xf numFmtId="0" fontId="6" fillId="0" borderId="15" xfId="0" applyBorder="1" applyAlignment="1">
      <alignment horizontal="left" vertical="center" shrinkToFit="1"/>
    </xf>
    <xf numFmtId="4" fontId="6" fillId="0" borderId="15" xfId="0" applyBorder="1" applyAlignment="1">
      <alignment horizontal="right" vertical="center" shrinkToFit="1"/>
    </xf>
    <xf numFmtId="0" fontId="6" fillId="0" borderId="15" xfId="0" applyBorder="1" applyAlignment="1">
      <alignment horizontal="right" vertical="center" shrinkToFit="1"/>
    </xf>
    <xf numFmtId="0" fontId="6" fillId="0" borderId="16" xfId="0" applyBorder="1" applyAlignment="1">
      <alignment horizontal="right" vertical="center" shrinkToFit="1"/>
    </xf>
    <xf numFmtId="0" fontId="0" fillId="0" borderId="9" xfId="0" applyFill="1" applyBorder="1" applyAlignment="1">
      <alignment/>
    </xf>
    <xf numFmtId="4" fontId="6" fillId="0" borderId="11" xfId="0" applyFill="1" applyBorder="1" applyAlignment="1">
      <alignment horizontal="right" vertical="center" shrinkToFit="1"/>
    </xf>
    <xf numFmtId="0" fontId="6" fillId="0" borderId="11" xfId="0" applyFill="1" applyBorder="1" applyAlignment="1">
      <alignment horizontal="left" vertical="center" shrinkToFit="1"/>
    </xf>
    <xf numFmtId="0" fontId="6" fillId="0" borderId="11" xfId="0" applyFill="1" applyBorder="1" applyAlignment="1">
      <alignment horizontal="right" vertical="center" shrinkToFit="1"/>
    </xf>
    <xf numFmtId="0" fontId="6" fillId="0" borderId="17" xfId="0" applyFill="1" applyBorder="1" applyAlignment="1">
      <alignment horizontal="left" vertical="center" shrinkToFit="1"/>
    </xf>
    <xf numFmtId="4" fontId="6" fillId="0" borderId="9" xfId="0" applyFill="1" applyBorder="1" applyAlignment="1">
      <alignment horizontal="right" vertical="center" shrinkToFit="1"/>
    </xf>
    <xf numFmtId="0" fontId="6" fillId="0" borderId="9" xfId="0" applyFill="1" applyBorder="1" applyAlignment="1">
      <alignment horizontal="right" vertical="center" shrinkToFit="1"/>
    </xf>
    <xf numFmtId="0" fontId="6" fillId="0" borderId="18" xfId="0" applyFill="1" applyBorder="1" applyAlignment="1">
      <alignment horizontal="left" vertical="center" shrinkToFit="1"/>
    </xf>
    <xf numFmtId="0" fontId="0" fillId="0" borderId="19" xfId="0" applyFill="1" applyBorder="1" applyAlignment="1">
      <alignment/>
    </xf>
    <xf numFmtId="0" fontId="6" fillId="0" borderId="19" xfId="0" applyFill="1" applyBorder="1" applyAlignment="1">
      <alignment horizontal="right" vertical="center" shrinkToFit="1"/>
    </xf>
    <xf numFmtId="0" fontId="37" fillId="0" borderId="11" xfId="0" applyFont="1" applyBorder="1" applyAlignment="1">
      <alignment horizontal="left" vertical="center" shrinkToFit="1"/>
    </xf>
    <xf numFmtId="0" fontId="37" fillId="0" borderId="15" xfId="0" applyFont="1" applyBorder="1" applyAlignment="1">
      <alignment horizontal="left" vertical="center" shrinkToFit="1"/>
    </xf>
    <xf numFmtId="0" fontId="37" fillId="0" borderId="11" xfId="0" applyFont="1" applyFill="1" applyBorder="1" applyAlignment="1">
      <alignment horizontal="center" vertical="center" shrinkToFit="1"/>
    </xf>
    <xf numFmtId="4" fontId="6" fillId="0" borderId="19" xfId="0" applyFill="1" applyBorder="1" applyAlignment="1">
      <alignment horizontal="right" vertical="center" shrinkToFit="1"/>
    </xf>
    <xf numFmtId="0" fontId="6" fillId="0" borderId="9" xfId="0" applyFill="1" applyBorder="1" applyAlignment="1">
      <alignment horizontal="left" vertical="center" shrinkToFit="1"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horizontal="right"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37" fillId="0" borderId="10" xfId="0" applyFont="1" applyFill="1" applyBorder="1" applyAlignment="1">
      <alignment horizontal="center" vertical="center" shrinkToFit="1"/>
    </xf>
    <xf numFmtId="4" fontId="37" fillId="0" borderId="11" xfId="0" applyFont="1" applyBorder="1" applyAlignment="1">
      <alignment horizontal="right" vertical="center" shrinkToFit="1"/>
    </xf>
    <xf numFmtId="0" fontId="37" fillId="0" borderId="11" xfId="0" applyFont="1" applyBorder="1" applyAlignment="1">
      <alignment horizontal="right" vertical="center" shrinkToFit="1"/>
    </xf>
    <xf numFmtId="4" fontId="37" fillId="0" borderId="14" xfId="0" applyFont="1" applyBorder="1" applyAlignment="1">
      <alignment horizontal="right" vertical="center" shrinkToFit="1"/>
    </xf>
    <xf numFmtId="0" fontId="37" fillId="0" borderId="14" xfId="0" applyFont="1" applyBorder="1" applyAlignment="1">
      <alignment horizontal="right" vertical="center" shrinkToFit="1"/>
    </xf>
    <xf numFmtId="4" fontId="37" fillId="0" borderId="15" xfId="0" applyFont="1" applyBorder="1" applyAlignment="1">
      <alignment horizontal="right" vertical="center" shrinkToFit="1"/>
    </xf>
    <xf numFmtId="0" fontId="37" fillId="0" borderId="15" xfId="0" applyFont="1" applyBorder="1" applyAlignment="1">
      <alignment horizontal="right" vertical="center" shrinkToFit="1"/>
    </xf>
    <xf numFmtId="0" fontId="37" fillId="0" borderId="16" xfId="0" applyFont="1" applyBorder="1" applyAlignment="1">
      <alignment horizontal="right" vertical="center" shrinkToFit="1"/>
    </xf>
    <xf numFmtId="0" fontId="38" fillId="0" borderId="0" xfId="0" applyFont="1" applyFill="1" applyAlignment="1">
      <alignment/>
    </xf>
    <xf numFmtId="4" fontId="38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/>
    </xf>
    <xf numFmtId="0" fontId="40" fillId="0" borderId="0" xfId="0" applyFont="1" applyFill="1" applyBorder="1" applyAlignment="1">
      <alignment horizontal="left" vertical="center"/>
    </xf>
    <xf numFmtId="0" fontId="39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center" vertical="center" shrinkToFit="1"/>
    </xf>
    <xf numFmtId="0" fontId="40" fillId="0" borderId="11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left" vertical="center" shrinkToFit="1"/>
    </xf>
    <xf numFmtId="4" fontId="40" fillId="0" borderId="11" xfId="0" applyNumberFormat="1" applyFont="1" applyFill="1" applyBorder="1" applyAlignment="1">
      <alignment horizontal="right" vertical="center" shrinkToFit="1"/>
    </xf>
    <xf numFmtId="0" fontId="40" fillId="0" borderId="11" xfId="0" applyFont="1" applyFill="1" applyBorder="1" applyAlignment="1">
      <alignment horizontal="left" vertical="center" shrinkToFit="1"/>
    </xf>
    <xf numFmtId="0" fontId="40" fillId="0" borderId="10" xfId="0" applyFont="1" applyFill="1" applyBorder="1" applyAlignment="1">
      <alignment horizontal="left" vertical="center"/>
    </xf>
    <xf numFmtId="0" fontId="40" fillId="0" borderId="11" xfId="0" applyFont="1" applyFill="1" applyBorder="1" applyAlignment="1">
      <alignment horizontal="right" vertical="center" shrinkToFit="1"/>
    </xf>
    <xf numFmtId="0" fontId="41" fillId="0" borderId="10" xfId="0" applyFont="1" applyFill="1" applyBorder="1" applyAlignment="1">
      <alignment horizontal="center" vertical="center" shrinkToFit="1"/>
    </xf>
    <xf numFmtId="0" fontId="41" fillId="0" borderId="11" xfId="0" applyFont="1" applyFill="1" applyBorder="1" applyAlignment="1">
      <alignment horizontal="center" vertical="center" shrinkToFit="1"/>
    </xf>
    <xf numFmtId="0" fontId="40" fillId="0" borderId="20" xfId="0" applyFont="1" applyFill="1" applyBorder="1" applyAlignment="1">
      <alignment horizontal="left" vertical="center" shrinkToFit="1"/>
    </xf>
    <xf numFmtId="4" fontId="40" fillId="0" borderId="13" xfId="0" applyNumberFormat="1" applyFont="1" applyFill="1" applyBorder="1" applyAlignment="1">
      <alignment horizontal="right" vertical="center" shrinkToFit="1"/>
    </xf>
    <xf numFmtId="0" fontId="40" fillId="0" borderId="13" xfId="0" applyFont="1" applyFill="1" applyBorder="1" applyAlignment="1">
      <alignment horizontal="left" vertical="center" shrinkToFit="1"/>
    </xf>
    <xf numFmtId="0" fontId="40" fillId="0" borderId="9" xfId="0" applyFont="1" applyFill="1" applyBorder="1" applyAlignment="1">
      <alignment horizontal="left" vertical="center" shrinkToFit="1"/>
    </xf>
    <xf numFmtId="4" fontId="40" fillId="0" borderId="9" xfId="0" applyNumberFormat="1" applyFont="1" applyFill="1" applyBorder="1" applyAlignment="1">
      <alignment horizontal="right" vertical="center" shrinkToFit="1"/>
    </xf>
    <xf numFmtId="0" fontId="38" fillId="0" borderId="9" xfId="0" applyFont="1" applyFill="1" applyBorder="1" applyAlignment="1">
      <alignment vertical="center"/>
    </xf>
    <xf numFmtId="0" fontId="40" fillId="0" borderId="9" xfId="0" applyFont="1" applyFill="1" applyBorder="1" applyAlignment="1">
      <alignment vertical="center" shrinkToFit="1"/>
    </xf>
    <xf numFmtId="0" fontId="40" fillId="0" borderId="9" xfId="0" applyFont="1" applyFill="1" applyBorder="1" applyAlignment="1">
      <alignment horizontal="right" vertical="center" shrinkToFit="1"/>
    </xf>
    <xf numFmtId="0" fontId="41" fillId="0" borderId="9" xfId="0" applyFont="1" applyFill="1" applyBorder="1" applyAlignment="1">
      <alignment horizontal="center" vertical="center" shrinkToFit="1"/>
    </xf>
    <xf numFmtId="0" fontId="6" fillId="19" borderId="11" xfId="0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horizontal="center" vertical="center"/>
    </xf>
    <xf numFmtId="0" fontId="6" fillId="0" borderId="11" xfId="0" applyFill="1" applyBorder="1" applyAlignment="1">
      <alignment horizontal="left" vertical="center" shrinkToFit="1"/>
    </xf>
    <xf numFmtId="0" fontId="6" fillId="0" borderId="22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 wrapText="1" shrinkToFit="1"/>
    </xf>
    <xf numFmtId="0" fontId="6" fillId="0" borderId="25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wrapText="1" shrinkToFit="1"/>
    </xf>
    <xf numFmtId="0" fontId="6" fillId="0" borderId="27" xfId="0" applyFont="1" applyFill="1" applyBorder="1" applyAlignment="1">
      <alignment horizontal="center" vertical="center" wrapText="1" shrinkToFit="1"/>
    </xf>
    <xf numFmtId="0" fontId="6" fillId="0" borderId="28" xfId="0" applyFont="1" applyFill="1" applyBorder="1" applyAlignment="1">
      <alignment horizontal="center" vertical="center" wrapText="1" shrinkToFit="1"/>
    </xf>
    <xf numFmtId="0" fontId="6" fillId="0" borderId="10" xfId="0" applyFill="1" applyBorder="1" applyAlignment="1">
      <alignment horizontal="left" vertical="center" shrinkToFit="1"/>
    </xf>
    <xf numFmtId="0" fontId="6" fillId="0" borderId="9" xfId="0" applyFill="1" applyBorder="1" applyAlignment="1">
      <alignment horizontal="center" vertical="center" wrapText="1" shrinkToFit="1"/>
    </xf>
    <xf numFmtId="0" fontId="6" fillId="0" borderId="29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shrinkToFit="1"/>
    </xf>
    <xf numFmtId="179" fontId="6" fillId="0" borderId="9" xfId="0" applyNumberFormat="1" applyFill="1" applyBorder="1" applyAlignment="1">
      <alignment horizontal="center" vertical="center" wrapText="1" shrinkToFit="1"/>
    </xf>
    <xf numFmtId="4" fontId="6" fillId="0" borderId="9" xfId="0" applyNumberFormat="1" applyFill="1" applyBorder="1" applyAlignment="1">
      <alignment horizontal="left" vertical="center" shrinkToFit="1"/>
    </xf>
    <xf numFmtId="0" fontId="40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left" vertical="center"/>
    </xf>
    <xf numFmtId="0" fontId="38" fillId="0" borderId="21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 shrinkToFit="1"/>
    </xf>
    <xf numFmtId="0" fontId="40" fillId="0" borderId="29" xfId="0" applyFont="1" applyFill="1" applyBorder="1" applyAlignment="1">
      <alignment horizontal="center" vertical="center" shrinkToFit="1"/>
    </xf>
    <xf numFmtId="0" fontId="37" fillId="0" borderId="10" xfId="0" applyFont="1" applyBorder="1" applyAlignment="1">
      <alignment horizontal="left" vertical="center" shrinkToFit="1"/>
    </xf>
    <xf numFmtId="0" fontId="37" fillId="0" borderId="11" xfId="0" applyFont="1" applyBorder="1" applyAlignment="1">
      <alignment horizontal="left" vertical="center" shrinkToFit="1"/>
    </xf>
    <xf numFmtId="0" fontId="34" fillId="0" borderId="0" xfId="0" applyFont="1" applyFill="1" applyAlignment="1">
      <alignment horizontal="center" vertical="center"/>
    </xf>
    <xf numFmtId="0" fontId="37" fillId="0" borderId="22" xfId="0" applyFont="1" applyFill="1" applyBorder="1" applyAlignment="1">
      <alignment horizontal="center" vertical="center" shrinkToFit="1"/>
    </xf>
    <xf numFmtId="0" fontId="37" fillId="0" borderId="29" xfId="0" applyFont="1" applyFill="1" applyBorder="1" applyAlignment="1">
      <alignment horizontal="center" vertical="center" shrinkToFit="1"/>
    </xf>
    <xf numFmtId="0" fontId="37" fillId="0" borderId="29" xfId="0" applyFont="1" applyFill="1" applyBorder="1" applyAlignment="1">
      <alignment horizontal="center" vertical="center" wrapText="1" shrinkToFit="1"/>
    </xf>
    <xf numFmtId="0" fontId="37" fillId="0" borderId="11" xfId="0" applyFont="1" applyFill="1" applyBorder="1" applyAlignment="1">
      <alignment horizontal="center" vertical="center" wrapText="1" shrinkToFit="1"/>
    </xf>
    <xf numFmtId="0" fontId="37" fillId="0" borderId="30" xfId="0" applyFont="1" applyFill="1" applyBorder="1" applyAlignment="1">
      <alignment horizontal="center" vertical="center" wrapText="1" shrinkToFit="1"/>
    </xf>
    <xf numFmtId="0" fontId="37" fillId="0" borderId="14" xfId="0" applyFont="1" applyFill="1" applyBorder="1" applyAlignment="1">
      <alignment horizontal="center" vertical="center" wrapText="1" shrinkToFit="1"/>
    </xf>
    <xf numFmtId="0" fontId="37" fillId="0" borderId="11" xfId="0" applyFont="1" applyFill="1" applyBorder="1" applyAlignment="1">
      <alignment horizontal="center" vertical="center" shrinkToFit="1"/>
    </xf>
    <xf numFmtId="0" fontId="37" fillId="0" borderId="10" xfId="0" applyFont="1" applyFill="1" applyBorder="1" applyAlignment="1">
      <alignment horizontal="center" vertical="center" wrapText="1" shrinkToFit="1"/>
    </xf>
    <xf numFmtId="0" fontId="37" fillId="0" borderId="31" xfId="0" applyFont="1" applyBorder="1" applyAlignment="1">
      <alignment horizontal="left" vertical="center" shrinkToFit="1"/>
    </xf>
    <xf numFmtId="0" fontId="37" fillId="0" borderId="15" xfId="0" applyFont="1" applyBorder="1" applyAlignment="1">
      <alignment horizontal="left" vertical="center" shrinkToFit="1"/>
    </xf>
    <xf numFmtId="0" fontId="6" fillId="0" borderId="10" xfId="0" applyBorder="1" applyAlignment="1">
      <alignment horizontal="left" vertical="center" shrinkToFit="1"/>
    </xf>
    <xf numFmtId="0" fontId="6" fillId="0" borderId="11" xfId="0" applyBorder="1" applyAlignment="1">
      <alignment horizontal="left" vertical="center" shrinkToFit="1"/>
    </xf>
    <xf numFmtId="0" fontId="6" fillId="0" borderId="31" xfId="0" applyBorder="1" applyAlignment="1">
      <alignment horizontal="left" vertical="center" shrinkToFit="1"/>
    </xf>
    <xf numFmtId="0" fontId="6" fillId="0" borderId="15" xfId="0" applyBorder="1" applyAlignment="1">
      <alignment horizontal="left" vertical="center" shrinkToFit="1"/>
    </xf>
    <xf numFmtId="0" fontId="6" fillId="0" borderId="30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17" xfId="0" applyFill="1" applyBorder="1" applyAlignment="1">
      <alignment horizontal="left" vertical="center" shrinkToFit="1"/>
    </xf>
    <xf numFmtId="0" fontId="6" fillId="0" borderId="31" xfId="0" applyFill="1" applyBorder="1" applyAlignment="1">
      <alignment horizontal="left" vertical="center" shrinkToFit="1"/>
    </xf>
    <xf numFmtId="0" fontId="6" fillId="0" borderId="15" xfId="0" applyFill="1" applyBorder="1" applyAlignment="1">
      <alignment horizontal="left" vertical="center" shrinkToFit="1"/>
    </xf>
    <xf numFmtId="0" fontId="6" fillId="0" borderId="32" xfId="0" applyFill="1" applyBorder="1" applyAlignment="1">
      <alignment horizontal="left" vertical="center" shrinkToFit="1"/>
    </xf>
    <xf numFmtId="0" fontId="6" fillId="0" borderId="33" xfId="0" applyFill="1" applyBorder="1" applyAlignment="1">
      <alignment horizontal="center" vertical="center" shrinkToFit="1"/>
    </xf>
    <xf numFmtId="0" fontId="6" fillId="0" borderId="34" xfId="0" applyFill="1" applyBorder="1" applyAlignment="1">
      <alignment horizontal="center" vertical="center" shrinkToFit="1"/>
    </xf>
    <xf numFmtId="0" fontId="6" fillId="0" borderId="35" xfId="0" applyFill="1" applyBorder="1" applyAlignment="1">
      <alignment horizontal="center" vertical="center" shrinkToFit="1"/>
    </xf>
    <xf numFmtId="0" fontId="6" fillId="19" borderId="11" xfId="0" applyFill="1" applyBorder="1" applyAlignment="1">
      <alignment horizontal="center" vertical="center" wrapText="1" shrinkToFit="1"/>
    </xf>
    <xf numFmtId="0" fontId="6" fillId="0" borderId="9" xfId="0" applyFill="1" applyBorder="1" applyAlignment="1">
      <alignment horizontal="center" vertical="center" wrapText="1" shrinkToFit="1"/>
    </xf>
    <xf numFmtId="0" fontId="6" fillId="0" borderId="10" xfId="0" applyFill="1" applyBorder="1" applyAlignment="1">
      <alignment horizontal="center" vertical="center" wrapText="1" shrinkToFit="1"/>
    </xf>
    <xf numFmtId="0" fontId="6" fillId="0" borderId="11" xfId="0" applyFill="1" applyBorder="1" applyAlignment="1">
      <alignment horizontal="center" vertical="center" wrapText="1" shrinkToFit="1"/>
    </xf>
    <xf numFmtId="0" fontId="6" fillId="0" borderId="17" xfId="0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36" xfId="0" applyFill="1" applyBorder="1" applyAlignment="1">
      <alignment horizontal="center" vertical="center" wrapText="1" shrinkToFit="1"/>
    </xf>
    <xf numFmtId="0" fontId="6" fillId="0" borderId="37" xfId="0" applyFill="1" applyBorder="1" applyAlignment="1">
      <alignment horizontal="center" vertical="center" wrapText="1" shrinkToFit="1"/>
    </xf>
    <xf numFmtId="0" fontId="6" fillId="19" borderId="29" xfId="0" applyFill="1" applyBorder="1" applyAlignment="1">
      <alignment horizontal="center" vertical="center" shrinkToFit="1"/>
    </xf>
    <xf numFmtId="0" fontId="6" fillId="19" borderId="10" xfId="0" applyFill="1" applyBorder="1" applyAlignment="1">
      <alignment horizontal="center" vertical="center" wrapText="1" shrinkToFit="1"/>
    </xf>
    <xf numFmtId="0" fontId="6" fillId="19" borderId="22" xfId="0" applyFill="1" applyBorder="1" applyAlignment="1">
      <alignment horizontal="center" vertical="center" wrapText="1" shrinkToFit="1"/>
    </xf>
    <xf numFmtId="0" fontId="6" fillId="19" borderId="29" xfId="0" applyFill="1" applyBorder="1" applyAlignment="1">
      <alignment horizontal="center" vertical="center" wrapText="1" shrinkToFit="1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6">
      <selection activeCell="A4" sqref="A4:IV44"/>
    </sheetView>
  </sheetViews>
  <sheetFormatPr defaultColWidth="9.140625" defaultRowHeight="12.75"/>
  <cols>
    <col min="1" max="1" width="36.28125" style="10" customWidth="1"/>
    <col min="2" max="2" width="27.28125" style="10" customWidth="1"/>
    <col min="3" max="3" width="41.8515625" style="10" customWidth="1"/>
    <col min="4" max="4" width="24.140625" style="10" customWidth="1"/>
    <col min="5" max="5" width="9.7109375" style="10" customWidth="1"/>
    <col min="6" max="16384" width="9.140625" style="10" customWidth="1"/>
  </cols>
  <sheetData>
    <row r="1" spans="1:4" ht="22.5" customHeight="1">
      <c r="A1" s="112" t="s">
        <v>0</v>
      </c>
      <c r="B1" s="112"/>
      <c r="C1" s="112"/>
      <c r="D1" s="112"/>
    </row>
    <row r="2" spans="1:4" ht="12.75">
      <c r="A2" s="110" t="s">
        <v>1</v>
      </c>
      <c r="B2" s="111"/>
      <c r="C2" s="111"/>
      <c r="D2" s="111"/>
    </row>
    <row r="3" spans="1:4" ht="12.75">
      <c r="A3" s="111"/>
      <c r="B3" s="111"/>
      <c r="C3" s="111"/>
      <c r="D3" s="111"/>
    </row>
    <row r="4" spans="1:4" s="67" customFormat="1" ht="13.5" customHeight="1">
      <c r="A4" s="71"/>
      <c r="B4" s="71"/>
      <c r="C4" s="71"/>
      <c r="D4" s="72" t="s">
        <v>271</v>
      </c>
    </row>
    <row r="5" spans="1:4" s="67" customFormat="1" ht="13.5" customHeight="1">
      <c r="A5" s="73" t="s">
        <v>270</v>
      </c>
      <c r="B5" s="113" t="s">
        <v>272</v>
      </c>
      <c r="C5" s="113"/>
      <c r="D5" s="72" t="s">
        <v>3</v>
      </c>
    </row>
    <row r="6" spans="1:4" s="67" customFormat="1" ht="13.5" customHeight="1">
      <c r="A6" s="114" t="s">
        <v>4</v>
      </c>
      <c r="B6" s="115" t="s">
        <v>5</v>
      </c>
      <c r="C6" s="115" t="s">
        <v>6</v>
      </c>
      <c r="D6" s="115" t="s">
        <v>5</v>
      </c>
    </row>
    <row r="7" spans="1:4" s="67" customFormat="1" ht="13.5" customHeight="1">
      <c r="A7" s="74" t="s">
        <v>7</v>
      </c>
      <c r="B7" s="75" t="s">
        <v>8</v>
      </c>
      <c r="C7" s="75" t="s">
        <v>9</v>
      </c>
      <c r="D7" s="75" t="s">
        <v>10</v>
      </c>
    </row>
    <row r="8" spans="1:4" s="67" customFormat="1" ht="13.5" customHeight="1">
      <c r="A8" s="76" t="s">
        <v>11</v>
      </c>
      <c r="B8" s="77">
        <v>14196.78</v>
      </c>
      <c r="C8" s="78" t="s">
        <v>12</v>
      </c>
      <c r="D8" s="77"/>
    </row>
    <row r="9" spans="1:4" s="67" customFormat="1" ht="13.5" customHeight="1">
      <c r="A9" s="76" t="s">
        <v>13</v>
      </c>
      <c r="B9" s="77">
        <v>1116.68</v>
      </c>
      <c r="C9" s="78" t="s">
        <v>14</v>
      </c>
      <c r="D9" s="77"/>
    </row>
    <row r="10" spans="1:4" s="67" customFormat="1" ht="13.5" customHeight="1">
      <c r="A10" s="76" t="s">
        <v>15</v>
      </c>
      <c r="B10" s="77"/>
      <c r="C10" s="78" t="s">
        <v>16</v>
      </c>
      <c r="D10" s="77"/>
    </row>
    <row r="11" spans="1:4" s="67" customFormat="1" ht="13.5" customHeight="1">
      <c r="A11" s="76" t="s">
        <v>17</v>
      </c>
      <c r="B11" s="77">
        <v>909.52</v>
      </c>
      <c r="C11" s="78" t="s">
        <v>18</v>
      </c>
      <c r="D11" s="77"/>
    </row>
    <row r="12" spans="1:5" s="67" customFormat="1" ht="13.5" customHeight="1">
      <c r="A12" s="76" t="s">
        <v>19</v>
      </c>
      <c r="B12" s="77"/>
      <c r="C12" s="78" t="s">
        <v>20</v>
      </c>
      <c r="D12" s="77">
        <v>18.99</v>
      </c>
      <c r="E12" s="68"/>
    </row>
    <row r="13" spans="1:4" s="67" customFormat="1" ht="13.5" customHeight="1">
      <c r="A13" s="76" t="s">
        <v>21</v>
      </c>
      <c r="B13" s="77"/>
      <c r="C13" s="78" t="s">
        <v>22</v>
      </c>
      <c r="D13" s="77"/>
    </row>
    <row r="14" spans="1:4" s="67" customFormat="1" ht="13.5" customHeight="1">
      <c r="A14" s="76" t="s">
        <v>23</v>
      </c>
      <c r="B14" s="77">
        <v>4.94</v>
      </c>
      <c r="C14" s="78" t="s">
        <v>24</v>
      </c>
      <c r="D14" s="77"/>
    </row>
    <row r="15" spans="1:4" s="67" customFormat="1" ht="13.5" customHeight="1">
      <c r="A15" s="79" t="s">
        <v>5</v>
      </c>
      <c r="B15" s="80" t="s">
        <v>5</v>
      </c>
      <c r="C15" s="78" t="s">
        <v>25</v>
      </c>
      <c r="D15" s="77">
        <v>11042.83</v>
      </c>
    </row>
    <row r="16" spans="1:8" s="67" customFormat="1" ht="13.5" customHeight="1">
      <c r="A16" s="76" t="s">
        <v>5</v>
      </c>
      <c r="B16" s="80" t="s">
        <v>5</v>
      </c>
      <c r="C16" s="78" t="s">
        <v>26</v>
      </c>
      <c r="D16" s="77">
        <v>1317.4</v>
      </c>
      <c r="H16" s="69"/>
    </row>
    <row r="17" spans="1:4" s="67" customFormat="1" ht="13.5" customHeight="1">
      <c r="A17" s="76" t="s">
        <v>5</v>
      </c>
      <c r="B17" s="80" t="s">
        <v>5</v>
      </c>
      <c r="C17" s="78" t="s">
        <v>27</v>
      </c>
      <c r="D17" s="77"/>
    </row>
    <row r="18" spans="1:4" s="67" customFormat="1" ht="13.5" customHeight="1">
      <c r="A18" s="76" t="s">
        <v>5</v>
      </c>
      <c r="B18" s="80" t="s">
        <v>5</v>
      </c>
      <c r="C18" s="78" t="s">
        <v>28</v>
      </c>
      <c r="D18" s="77">
        <v>180</v>
      </c>
    </row>
    <row r="19" spans="1:4" s="67" customFormat="1" ht="13.5" customHeight="1">
      <c r="A19" s="76" t="s">
        <v>5</v>
      </c>
      <c r="B19" s="80" t="s">
        <v>5</v>
      </c>
      <c r="C19" s="78" t="s">
        <v>29</v>
      </c>
      <c r="D19" s="77">
        <v>0.67</v>
      </c>
    </row>
    <row r="20" spans="1:4" s="67" customFormat="1" ht="13.5" customHeight="1">
      <c r="A20" s="76" t="s">
        <v>5</v>
      </c>
      <c r="B20" s="80" t="s">
        <v>5</v>
      </c>
      <c r="C20" s="78" t="s">
        <v>30</v>
      </c>
      <c r="D20" s="77"/>
    </row>
    <row r="21" spans="1:4" s="67" customFormat="1" ht="13.5" customHeight="1">
      <c r="A21" s="76" t="s">
        <v>5</v>
      </c>
      <c r="B21" s="80" t="s">
        <v>5</v>
      </c>
      <c r="C21" s="78" t="s">
        <v>31</v>
      </c>
      <c r="D21" s="77"/>
    </row>
    <row r="22" spans="1:4" s="67" customFormat="1" ht="13.5" customHeight="1">
      <c r="A22" s="76" t="s">
        <v>5</v>
      </c>
      <c r="B22" s="80" t="s">
        <v>5</v>
      </c>
      <c r="C22" s="78" t="s">
        <v>32</v>
      </c>
      <c r="D22" s="77"/>
    </row>
    <row r="23" spans="1:4" s="67" customFormat="1" ht="13.5" customHeight="1">
      <c r="A23" s="76" t="s">
        <v>5</v>
      </c>
      <c r="B23" s="80" t="s">
        <v>5</v>
      </c>
      <c r="C23" s="78" t="s">
        <v>33</v>
      </c>
      <c r="D23" s="77"/>
    </row>
    <row r="24" spans="1:4" s="67" customFormat="1" ht="13.5" customHeight="1">
      <c r="A24" s="76" t="s">
        <v>5</v>
      </c>
      <c r="B24" s="80" t="s">
        <v>5</v>
      </c>
      <c r="C24" s="78" t="s">
        <v>34</v>
      </c>
      <c r="D24" s="77"/>
    </row>
    <row r="25" spans="1:4" s="67" customFormat="1" ht="13.5" customHeight="1">
      <c r="A25" s="76" t="s">
        <v>5</v>
      </c>
      <c r="B25" s="80" t="s">
        <v>5</v>
      </c>
      <c r="C25" s="78" t="s">
        <v>35</v>
      </c>
      <c r="D25" s="77"/>
    </row>
    <row r="26" spans="1:4" s="67" customFormat="1" ht="13.5" customHeight="1">
      <c r="A26" s="76" t="s">
        <v>5</v>
      </c>
      <c r="B26" s="80" t="s">
        <v>5</v>
      </c>
      <c r="C26" s="78" t="s">
        <v>36</v>
      </c>
      <c r="D26" s="77">
        <v>75.73</v>
      </c>
    </row>
    <row r="27" spans="1:4" s="67" customFormat="1" ht="13.5" customHeight="1">
      <c r="A27" s="76" t="s">
        <v>5</v>
      </c>
      <c r="B27" s="80" t="s">
        <v>5</v>
      </c>
      <c r="C27" s="78" t="s">
        <v>37</v>
      </c>
      <c r="D27" s="77"/>
    </row>
    <row r="28" spans="1:4" s="67" customFormat="1" ht="13.5" customHeight="1">
      <c r="A28" s="76" t="s">
        <v>5</v>
      </c>
      <c r="B28" s="80" t="s">
        <v>5</v>
      </c>
      <c r="C28" s="78" t="s">
        <v>38</v>
      </c>
      <c r="D28" s="77">
        <v>2058.84</v>
      </c>
    </row>
    <row r="29" spans="1:4" s="67" customFormat="1" ht="13.5" customHeight="1">
      <c r="A29" s="76" t="s">
        <v>5</v>
      </c>
      <c r="B29" s="80" t="s">
        <v>5</v>
      </c>
      <c r="C29" s="78" t="s">
        <v>39</v>
      </c>
      <c r="D29" s="77"/>
    </row>
    <row r="30" spans="1:4" s="67" customFormat="1" ht="13.5" customHeight="1">
      <c r="A30" s="76" t="s">
        <v>5</v>
      </c>
      <c r="B30" s="80" t="s">
        <v>5</v>
      </c>
      <c r="C30" s="78" t="s">
        <v>40</v>
      </c>
      <c r="D30" s="77"/>
    </row>
    <row r="31" spans="1:4" s="67" customFormat="1" ht="13.5" customHeight="1">
      <c r="A31" s="81" t="s">
        <v>41</v>
      </c>
      <c r="B31" s="77">
        <v>15111.24</v>
      </c>
      <c r="C31" s="82" t="s">
        <v>42</v>
      </c>
      <c r="D31" s="82">
        <v>14694.46</v>
      </c>
    </row>
    <row r="32" spans="1:4" s="67" customFormat="1" ht="13.5" customHeight="1">
      <c r="A32" s="76" t="s">
        <v>43</v>
      </c>
      <c r="B32" s="77"/>
      <c r="C32" s="78" t="s">
        <v>44</v>
      </c>
      <c r="D32" s="78" t="s">
        <v>5</v>
      </c>
    </row>
    <row r="33" spans="1:4" s="67" customFormat="1" ht="13.5" customHeight="1">
      <c r="A33" s="76" t="s">
        <v>45</v>
      </c>
      <c r="B33" s="77">
        <v>975.49</v>
      </c>
      <c r="C33" s="78" t="s">
        <v>46</v>
      </c>
      <c r="D33" s="78"/>
    </row>
    <row r="34" spans="1:4" s="67" customFormat="1" ht="13.5" customHeight="1">
      <c r="A34" s="83" t="s">
        <v>47</v>
      </c>
      <c r="B34" s="84"/>
      <c r="C34" s="85" t="s">
        <v>48</v>
      </c>
      <c r="D34" s="85">
        <v>1392.27</v>
      </c>
    </row>
    <row r="35" spans="1:4" s="67" customFormat="1" ht="13.5" customHeight="1">
      <c r="A35" s="86"/>
      <c r="B35" s="87"/>
      <c r="C35" s="86" t="s">
        <v>49</v>
      </c>
      <c r="D35" s="86" t="s">
        <v>5</v>
      </c>
    </row>
    <row r="36" spans="1:4" s="67" customFormat="1" ht="13.5" customHeight="1">
      <c r="A36" s="88"/>
      <c r="B36" s="87"/>
      <c r="C36" s="89" t="s">
        <v>50</v>
      </c>
      <c r="D36" s="86" t="s">
        <v>5</v>
      </c>
    </row>
    <row r="37" spans="1:4" s="67" customFormat="1" ht="13.5" customHeight="1">
      <c r="A37" s="86" t="s">
        <v>5</v>
      </c>
      <c r="B37" s="90" t="s">
        <v>5</v>
      </c>
      <c r="C37" s="88"/>
      <c r="D37" s="86" t="s">
        <v>5</v>
      </c>
    </row>
    <row r="38" spans="1:4" s="67" customFormat="1" ht="13.5" customHeight="1">
      <c r="A38" s="91" t="s">
        <v>51</v>
      </c>
      <c r="B38" s="87">
        <v>16086.73</v>
      </c>
      <c r="C38" s="91" t="s">
        <v>51</v>
      </c>
      <c r="D38" s="91">
        <v>16086.73</v>
      </c>
    </row>
    <row r="39" spans="1:4" s="67" customFormat="1" ht="13.5" customHeight="1">
      <c r="A39" s="109"/>
      <c r="B39" s="109" t="s">
        <v>5</v>
      </c>
      <c r="C39" s="70" t="s">
        <v>5</v>
      </c>
      <c r="D39" s="70" t="s">
        <v>5</v>
      </c>
    </row>
    <row r="40" s="67" customFormat="1" ht="13.5" customHeight="1"/>
    <row r="41" s="67" customFormat="1" ht="13.5" customHeight="1"/>
    <row r="42" s="67" customFormat="1" ht="13.5" customHeight="1"/>
    <row r="43" s="67" customFormat="1" ht="13.5" customHeight="1"/>
    <row r="44" s="67" customFormat="1" ht="13.5" customHeight="1"/>
    <row r="45" s="67" customFormat="1" ht="12"/>
    <row r="46" s="67" customFormat="1" ht="12"/>
  </sheetData>
  <sheetProtection/>
  <mergeCells count="6">
    <mergeCell ref="A39:B39"/>
    <mergeCell ref="A2:D3"/>
    <mergeCell ref="A1:D1"/>
    <mergeCell ref="B5:C5"/>
    <mergeCell ref="A6:B6"/>
    <mergeCell ref="C6:D6"/>
  </mergeCells>
  <printOptions horizontalCentered="1"/>
  <pageMargins left="0.35433070866141736" right="0.3937007874015748" top="0.1968503937007874" bottom="0.31496062992125984" header="0.4330708661417323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1">
      <selection activeCell="I2" sqref="I1:J16384"/>
    </sheetView>
  </sheetViews>
  <sheetFormatPr defaultColWidth="9.140625" defaultRowHeight="12.75"/>
  <cols>
    <col min="1" max="3" width="3.140625" style="54" customWidth="1"/>
    <col min="4" max="4" width="36.00390625" style="54" customWidth="1"/>
    <col min="5" max="5" width="21.28125" style="54" customWidth="1"/>
    <col min="6" max="6" width="20.140625" style="54" customWidth="1"/>
    <col min="7" max="7" width="14.57421875" style="54" customWidth="1"/>
    <col min="8" max="8" width="15.421875" style="54" customWidth="1"/>
    <col min="9" max="10" width="11.7109375" style="54" customWidth="1"/>
    <col min="11" max="11" width="17.421875" style="54" customWidth="1"/>
    <col min="12" max="12" width="9.7109375" style="54" customWidth="1"/>
    <col min="13" max="16384" width="9.140625" style="54" customWidth="1"/>
  </cols>
  <sheetData>
    <row r="1" spans="1:11" ht="41.25" customHeight="1">
      <c r="A1" s="118" t="s">
        <v>52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14.25">
      <c r="A2" s="55"/>
      <c r="B2" s="55"/>
      <c r="C2" s="55"/>
      <c r="D2" s="55"/>
      <c r="E2" s="55"/>
      <c r="F2" s="55"/>
      <c r="G2" s="55"/>
      <c r="H2" s="55"/>
      <c r="I2" s="55"/>
      <c r="J2" s="55"/>
      <c r="K2" s="56" t="s">
        <v>53</v>
      </c>
    </row>
    <row r="3" spans="1:11" ht="14.25">
      <c r="A3" s="57" t="s">
        <v>270</v>
      </c>
      <c r="B3" s="55"/>
      <c r="C3" s="55"/>
      <c r="D3" s="55"/>
      <c r="E3" s="55"/>
      <c r="F3" s="55"/>
      <c r="G3" s="58" t="s">
        <v>54</v>
      </c>
      <c r="H3" s="55"/>
      <c r="I3" s="55"/>
      <c r="J3" s="55"/>
      <c r="K3" s="56" t="s">
        <v>3</v>
      </c>
    </row>
    <row r="4" spans="1:11" ht="15" customHeight="1">
      <c r="A4" s="119" t="s">
        <v>7</v>
      </c>
      <c r="B4" s="120" t="s">
        <v>5</v>
      </c>
      <c r="C4" s="120" t="s">
        <v>5</v>
      </c>
      <c r="D4" s="120" t="s">
        <v>5</v>
      </c>
      <c r="E4" s="121" t="s">
        <v>41</v>
      </c>
      <c r="F4" s="121" t="s">
        <v>55</v>
      </c>
      <c r="G4" s="121" t="s">
        <v>56</v>
      </c>
      <c r="H4" s="121" t="s">
        <v>57</v>
      </c>
      <c r="I4" s="121" t="s">
        <v>58</v>
      </c>
      <c r="J4" s="121" t="s">
        <v>59</v>
      </c>
      <c r="K4" s="123" t="s">
        <v>60</v>
      </c>
    </row>
    <row r="5" spans="1:11" ht="15" customHeight="1">
      <c r="A5" s="126" t="s">
        <v>61</v>
      </c>
      <c r="B5" s="122" t="s">
        <v>5</v>
      </c>
      <c r="C5" s="122" t="s">
        <v>5</v>
      </c>
      <c r="D5" s="125" t="s">
        <v>62</v>
      </c>
      <c r="E5" s="122" t="s">
        <v>5</v>
      </c>
      <c r="F5" s="122" t="s">
        <v>5</v>
      </c>
      <c r="G5" s="122" t="s">
        <v>5</v>
      </c>
      <c r="H5" s="122" t="s">
        <v>5</v>
      </c>
      <c r="I5" s="122" t="s">
        <v>5</v>
      </c>
      <c r="J5" s="122" t="s">
        <v>5</v>
      </c>
      <c r="K5" s="124" t="s">
        <v>63</v>
      </c>
    </row>
    <row r="6" spans="1:11" ht="15" customHeight="1">
      <c r="A6" s="126" t="s">
        <v>5</v>
      </c>
      <c r="B6" s="122" t="s">
        <v>5</v>
      </c>
      <c r="C6" s="122" t="s">
        <v>5</v>
      </c>
      <c r="D6" s="125" t="s">
        <v>5</v>
      </c>
      <c r="E6" s="122" t="s">
        <v>5</v>
      </c>
      <c r="F6" s="122" t="s">
        <v>5</v>
      </c>
      <c r="G6" s="122" t="s">
        <v>5</v>
      </c>
      <c r="H6" s="122" t="s">
        <v>5</v>
      </c>
      <c r="I6" s="122" t="s">
        <v>5</v>
      </c>
      <c r="J6" s="122" t="s">
        <v>5</v>
      </c>
      <c r="K6" s="124" t="s">
        <v>5</v>
      </c>
    </row>
    <row r="7" spans="1:11" ht="15" customHeight="1">
      <c r="A7" s="126" t="s">
        <v>5</v>
      </c>
      <c r="B7" s="122" t="s">
        <v>5</v>
      </c>
      <c r="C7" s="122" t="s">
        <v>5</v>
      </c>
      <c r="D7" s="125" t="s">
        <v>5</v>
      </c>
      <c r="E7" s="122" t="s">
        <v>5</v>
      </c>
      <c r="F7" s="122" t="s">
        <v>5</v>
      </c>
      <c r="G7" s="122" t="s">
        <v>5</v>
      </c>
      <c r="H7" s="122" t="s">
        <v>5</v>
      </c>
      <c r="I7" s="122" t="s">
        <v>5</v>
      </c>
      <c r="J7" s="122" t="s">
        <v>5</v>
      </c>
      <c r="K7" s="124" t="s">
        <v>5</v>
      </c>
    </row>
    <row r="8" spans="1:11" ht="24" customHeight="1">
      <c r="A8" s="59" t="s">
        <v>64</v>
      </c>
      <c r="B8" s="51" t="s">
        <v>65</v>
      </c>
      <c r="C8" s="51" t="s">
        <v>66</v>
      </c>
      <c r="D8" s="51" t="s">
        <v>67</v>
      </c>
      <c r="E8" s="60">
        <v>15111.24</v>
      </c>
      <c r="F8" s="60">
        <v>14196.78</v>
      </c>
      <c r="G8" s="61"/>
      <c r="H8" s="60">
        <v>909.52</v>
      </c>
      <c r="I8" s="61" t="s">
        <v>5</v>
      </c>
      <c r="J8" s="61" t="s">
        <v>5</v>
      </c>
      <c r="K8" s="62">
        <v>4.94</v>
      </c>
    </row>
    <row r="9" spans="1:11" ht="15" customHeight="1">
      <c r="A9" s="116" t="s">
        <v>68</v>
      </c>
      <c r="B9" s="117" t="s">
        <v>5</v>
      </c>
      <c r="C9" s="117" t="s">
        <v>5</v>
      </c>
      <c r="D9" s="49" t="s">
        <v>69</v>
      </c>
      <c r="E9" s="60">
        <v>1.53</v>
      </c>
      <c r="F9" s="60">
        <v>1.53</v>
      </c>
      <c r="G9" s="61"/>
      <c r="H9" s="61"/>
      <c r="I9" s="61" t="s">
        <v>5</v>
      </c>
      <c r="J9" s="61" t="s">
        <v>5</v>
      </c>
      <c r="K9" s="63"/>
    </row>
    <row r="10" spans="1:11" ht="15" customHeight="1">
      <c r="A10" s="116" t="s">
        <v>127</v>
      </c>
      <c r="B10" s="117" t="s">
        <v>5</v>
      </c>
      <c r="C10" s="117" t="s">
        <v>5</v>
      </c>
      <c r="D10" s="49" t="s">
        <v>128</v>
      </c>
      <c r="E10" s="60">
        <v>1.53</v>
      </c>
      <c r="F10" s="60">
        <v>1.53</v>
      </c>
      <c r="G10" s="61"/>
      <c r="H10" s="61"/>
      <c r="I10" s="61" t="s">
        <v>5</v>
      </c>
      <c r="J10" s="61" t="s">
        <v>5</v>
      </c>
      <c r="K10" s="63"/>
    </row>
    <row r="11" spans="1:11" ht="15" customHeight="1">
      <c r="A11" s="116" t="s">
        <v>129</v>
      </c>
      <c r="B11" s="117" t="s">
        <v>5</v>
      </c>
      <c r="C11" s="117" t="s">
        <v>5</v>
      </c>
      <c r="D11" s="49" t="s">
        <v>130</v>
      </c>
      <c r="E11" s="60">
        <v>1.53</v>
      </c>
      <c r="F11" s="60">
        <v>1.53</v>
      </c>
      <c r="G11" s="61"/>
      <c r="H11" s="61"/>
      <c r="I11" s="61" t="s">
        <v>5</v>
      </c>
      <c r="J11" s="61" t="s">
        <v>5</v>
      </c>
      <c r="K11" s="63"/>
    </row>
    <row r="12" spans="1:11" ht="15" customHeight="1">
      <c r="A12" s="116" t="s">
        <v>131</v>
      </c>
      <c r="B12" s="117" t="s">
        <v>5</v>
      </c>
      <c r="C12" s="117" t="s">
        <v>5</v>
      </c>
      <c r="D12" s="49" t="s">
        <v>132</v>
      </c>
      <c r="E12" s="60">
        <v>18.99</v>
      </c>
      <c r="F12" s="60">
        <v>9.47</v>
      </c>
      <c r="G12" s="61"/>
      <c r="H12" s="60">
        <v>9.52</v>
      </c>
      <c r="I12" s="61" t="s">
        <v>5</v>
      </c>
      <c r="J12" s="61" t="s">
        <v>5</v>
      </c>
      <c r="K12" s="63"/>
    </row>
    <row r="13" spans="1:11" ht="15" customHeight="1">
      <c r="A13" s="116" t="s">
        <v>133</v>
      </c>
      <c r="B13" s="117" t="s">
        <v>5</v>
      </c>
      <c r="C13" s="117" t="s">
        <v>5</v>
      </c>
      <c r="D13" s="49" t="s">
        <v>134</v>
      </c>
      <c r="E13" s="60">
        <v>9.52</v>
      </c>
      <c r="F13" s="61"/>
      <c r="G13" s="61"/>
      <c r="H13" s="60">
        <v>9.52</v>
      </c>
      <c r="I13" s="61" t="s">
        <v>5</v>
      </c>
      <c r="J13" s="61" t="s">
        <v>5</v>
      </c>
      <c r="K13" s="63"/>
    </row>
    <row r="14" spans="1:11" ht="15" customHeight="1">
      <c r="A14" s="116" t="s">
        <v>135</v>
      </c>
      <c r="B14" s="117" t="s">
        <v>5</v>
      </c>
      <c r="C14" s="117" t="s">
        <v>5</v>
      </c>
      <c r="D14" s="49" t="s">
        <v>136</v>
      </c>
      <c r="E14" s="60">
        <v>9.52</v>
      </c>
      <c r="F14" s="61"/>
      <c r="G14" s="61"/>
      <c r="H14" s="60">
        <v>9.52</v>
      </c>
      <c r="I14" s="61" t="s">
        <v>5</v>
      </c>
      <c r="J14" s="61" t="s">
        <v>5</v>
      </c>
      <c r="K14" s="63"/>
    </row>
    <row r="15" spans="1:11" ht="15" customHeight="1">
      <c r="A15" s="116" t="s">
        <v>137</v>
      </c>
      <c r="B15" s="117" t="s">
        <v>5</v>
      </c>
      <c r="C15" s="117" t="s">
        <v>5</v>
      </c>
      <c r="D15" s="49" t="s">
        <v>138</v>
      </c>
      <c r="E15" s="60">
        <v>9.47</v>
      </c>
      <c r="F15" s="60">
        <v>9.47</v>
      </c>
      <c r="G15" s="61"/>
      <c r="H15" s="61"/>
      <c r="I15" s="61" t="s">
        <v>5</v>
      </c>
      <c r="J15" s="61" t="s">
        <v>5</v>
      </c>
      <c r="K15" s="63"/>
    </row>
    <row r="16" spans="1:11" ht="15" customHeight="1">
      <c r="A16" s="116" t="s">
        <v>139</v>
      </c>
      <c r="B16" s="117" t="s">
        <v>5</v>
      </c>
      <c r="C16" s="117" t="s">
        <v>5</v>
      </c>
      <c r="D16" s="49" t="s">
        <v>140</v>
      </c>
      <c r="E16" s="60">
        <v>9.47</v>
      </c>
      <c r="F16" s="60">
        <v>9.47</v>
      </c>
      <c r="G16" s="61"/>
      <c r="H16" s="61"/>
      <c r="I16" s="61" t="s">
        <v>5</v>
      </c>
      <c r="J16" s="61" t="s">
        <v>5</v>
      </c>
      <c r="K16" s="63"/>
    </row>
    <row r="17" spans="1:11" ht="15" customHeight="1">
      <c r="A17" s="116" t="s">
        <v>141</v>
      </c>
      <c r="B17" s="117" t="s">
        <v>5</v>
      </c>
      <c r="C17" s="117" t="s">
        <v>5</v>
      </c>
      <c r="D17" s="49" t="s">
        <v>142</v>
      </c>
      <c r="E17" s="60">
        <v>11303</v>
      </c>
      <c r="F17" s="60">
        <v>10398.06</v>
      </c>
      <c r="G17" s="61"/>
      <c r="H17" s="60">
        <v>900</v>
      </c>
      <c r="I17" s="61" t="s">
        <v>5</v>
      </c>
      <c r="J17" s="61" t="s">
        <v>5</v>
      </c>
      <c r="K17" s="62">
        <v>4.94</v>
      </c>
    </row>
    <row r="18" spans="1:11" ht="15" customHeight="1">
      <c r="A18" s="116" t="s">
        <v>143</v>
      </c>
      <c r="B18" s="117" t="s">
        <v>5</v>
      </c>
      <c r="C18" s="117" t="s">
        <v>5</v>
      </c>
      <c r="D18" s="49" t="s">
        <v>144</v>
      </c>
      <c r="E18" s="60">
        <v>976.14</v>
      </c>
      <c r="F18" s="60">
        <v>974.96</v>
      </c>
      <c r="G18" s="61"/>
      <c r="H18" s="61"/>
      <c r="I18" s="61" t="s">
        <v>5</v>
      </c>
      <c r="J18" s="61" t="s">
        <v>5</v>
      </c>
      <c r="K18" s="62">
        <v>1.18</v>
      </c>
    </row>
    <row r="19" spans="1:11" ht="13.5">
      <c r="A19" s="116" t="s">
        <v>145</v>
      </c>
      <c r="B19" s="117" t="s">
        <v>5</v>
      </c>
      <c r="C19" s="117" t="s">
        <v>5</v>
      </c>
      <c r="D19" s="49" t="s">
        <v>70</v>
      </c>
      <c r="E19" s="60">
        <v>418.11</v>
      </c>
      <c r="F19" s="60">
        <v>416.93</v>
      </c>
      <c r="G19" s="61"/>
      <c r="H19" s="61"/>
      <c r="I19" s="61" t="s">
        <v>5</v>
      </c>
      <c r="J19" s="61" t="s">
        <v>5</v>
      </c>
      <c r="K19" s="62">
        <v>1.17</v>
      </c>
    </row>
    <row r="20" spans="1:11" ht="13.5">
      <c r="A20" s="116" t="s">
        <v>146</v>
      </c>
      <c r="B20" s="117" t="s">
        <v>5</v>
      </c>
      <c r="C20" s="117" t="s">
        <v>5</v>
      </c>
      <c r="D20" s="49" t="s">
        <v>71</v>
      </c>
      <c r="E20" s="60">
        <v>65.15</v>
      </c>
      <c r="F20" s="60">
        <v>65.15</v>
      </c>
      <c r="G20" s="61"/>
      <c r="H20" s="61"/>
      <c r="I20" s="61" t="s">
        <v>5</v>
      </c>
      <c r="J20" s="61" t="s">
        <v>5</v>
      </c>
      <c r="K20" s="63"/>
    </row>
    <row r="21" spans="1:11" ht="13.5">
      <c r="A21" s="116" t="s">
        <v>147</v>
      </c>
      <c r="B21" s="117" t="s">
        <v>5</v>
      </c>
      <c r="C21" s="117" t="s">
        <v>5</v>
      </c>
      <c r="D21" s="49" t="s">
        <v>148</v>
      </c>
      <c r="E21" s="60">
        <v>50</v>
      </c>
      <c r="F21" s="60">
        <v>50</v>
      </c>
      <c r="G21" s="61"/>
      <c r="H21" s="61"/>
      <c r="I21" s="61" t="s">
        <v>5</v>
      </c>
      <c r="J21" s="61" t="s">
        <v>5</v>
      </c>
      <c r="K21" s="63"/>
    </row>
    <row r="22" spans="1:11" ht="13.5">
      <c r="A22" s="116" t="s">
        <v>149</v>
      </c>
      <c r="B22" s="117" t="s">
        <v>5</v>
      </c>
      <c r="C22" s="117" t="s">
        <v>5</v>
      </c>
      <c r="D22" s="49" t="s">
        <v>150</v>
      </c>
      <c r="E22" s="60">
        <v>8</v>
      </c>
      <c r="F22" s="60">
        <v>8</v>
      </c>
      <c r="G22" s="61"/>
      <c r="H22" s="61"/>
      <c r="I22" s="61" t="s">
        <v>5</v>
      </c>
      <c r="J22" s="61" t="s">
        <v>5</v>
      </c>
      <c r="K22" s="63"/>
    </row>
    <row r="23" spans="1:11" ht="13.5">
      <c r="A23" s="116" t="s">
        <v>151</v>
      </c>
      <c r="B23" s="117" t="s">
        <v>5</v>
      </c>
      <c r="C23" s="117" t="s">
        <v>5</v>
      </c>
      <c r="D23" s="49" t="s">
        <v>152</v>
      </c>
      <c r="E23" s="60">
        <v>25</v>
      </c>
      <c r="F23" s="60">
        <v>25</v>
      </c>
      <c r="G23" s="61"/>
      <c r="H23" s="61"/>
      <c r="I23" s="61" t="s">
        <v>5</v>
      </c>
      <c r="J23" s="61" t="s">
        <v>5</v>
      </c>
      <c r="K23" s="63"/>
    </row>
    <row r="24" spans="1:11" ht="13.5">
      <c r="A24" s="116" t="s">
        <v>153</v>
      </c>
      <c r="B24" s="117" t="s">
        <v>5</v>
      </c>
      <c r="C24" s="117" t="s">
        <v>5</v>
      </c>
      <c r="D24" s="49" t="s">
        <v>154</v>
      </c>
      <c r="E24" s="60">
        <v>122.93</v>
      </c>
      <c r="F24" s="60">
        <v>122.93</v>
      </c>
      <c r="G24" s="61"/>
      <c r="H24" s="61"/>
      <c r="I24" s="61" t="s">
        <v>5</v>
      </c>
      <c r="J24" s="61" t="s">
        <v>5</v>
      </c>
      <c r="K24" s="63"/>
    </row>
    <row r="25" spans="1:11" ht="13.5">
      <c r="A25" s="116" t="s">
        <v>155</v>
      </c>
      <c r="B25" s="117" t="s">
        <v>5</v>
      </c>
      <c r="C25" s="117" t="s">
        <v>5</v>
      </c>
      <c r="D25" s="49" t="s">
        <v>156</v>
      </c>
      <c r="E25" s="60">
        <v>45</v>
      </c>
      <c r="F25" s="60">
        <v>45</v>
      </c>
      <c r="G25" s="61"/>
      <c r="H25" s="61"/>
      <c r="I25" s="61" t="s">
        <v>5</v>
      </c>
      <c r="J25" s="61" t="s">
        <v>5</v>
      </c>
      <c r="K25" s="63"/>
    </row>
    <row r="26" spans="1:11" ht="13.5">
      <c r="A26" s="116" t="s">
        <v>157</v>
      </c>
      <c r="B26" s="117" t="s">
        <v>5</v>
      </c>
      <c r="C26" s="117" t="s">
        <v>5</v>
      </c>
      <c r="D26" s="49" t="s">
        <v>158</v>
      </c>
      <c r="E26" s="60">
        <v>241.96</v>
      </c>
      <c r="F26" s="60">
        <v>241.95</v>
      </c>
      <c r="G26" s="61"/>
      <c r="H26" s="61"/>
      <c r="I26" s="61" t="s">
        <v>5</v>
      </c>
      <c r="J26" s="61" t="s">
        <v>5</v>
      </c>
      <c r="K26" s="62">
        <v>0.01</v>
      </c>
    </row>
    <row r="27" spans="1:11" ht="13.5">
      <c r="A27" s="116" t="s">
        <v>159</v>
      </c>
      <c r="B27" s="117" t="s">
        <v>5</v>
      </c>
      <c r="C27" s="117" t="s">
        <v>5</v>
      </c>
      <c r="D27" s="49" t="s">
        <v>160</v>
      </c>
      <c r="E27" s="60">
        <v>246.06</v>
      </c>
      <c r="F27" s="60">
        <v>246.06</v>
      </c>
      <c r="G27" s="61"/>
      <c r="H27" s="61"/>
      <c r="I27" s="61" t="s">
        <v>5</v>
      </c>
      <c r="J27" s="61" t="s">
        <v>5</v>
      </c>
      <c r="K27" s="63"/>
    </row>
    <row r="28" spans="1:11" ht="13.5">
      <c r="A28" s="116" t="s">
        <v>161</v>
      </c>
      <c r="B28" s="117" t="s">
        <v>5</v>
      </c>
      <c r="C28" s="117" t="s">
        <v>5</v>
      </c>
      <c r="D28" s="49" t="s">
        <v>162</v>
      </c>
      <c r="E28" s="60">
        <v>89.89</v>
      </c>
      <c r="F28" s="60">
        <v>89.89</v>
      </c>
      <c r="G28" s="61"/>
      <c r="H28" s="61"/>
      <c r="I28" s="61" t="s">
        <v>5</v>
      </c>
      <c r="J28" s="61" t="s">
        <v>5</v>
      </c>
      <c r="K28" s="63"/>
    </row>
    <row r="29" spans="1:11" ht="13.5">
      <c r="A29" s="116" t="s">
        <v>163</v>
      </c>
      <c r="B29" s="117" t="s">
        <v>5</v>
      </c>
      <c r="C29" s="117" t="s">
        <v>5</v>
      </c>
      <c r="D29" s="49" t="s">
        <v>164</v>
      </c>
      <c r="E29" s="60">
        <v>156.17</v>
      </c>
      <c r="F29" s="60">
        <v>156.17</v>
      </c>
      <c r="G29" s="61"/>
      <c r="H29" s="61"/>
      <c r="I29" s="61" t="s">
        <v>5</v>
      </c>
      <c r="J29" s="61" t="s">
        <v>5</v>
      </c>
      <c r="K29" s="63"/>
    </row>
    <row r="30" spans="1:11" ht="13.5">
      <c r="A30" s="116" t="s">
        <v>165</v>
      </c>
      <c r="B30" s="117" t="s">
        <v>5</v>
      </c>
      <c r="C30" s="117" t="s">
        <v>5</v>
      </c>
      <c r="D30" s="49" t="s">
        <v>166</v>
      </c>
      <c r="E30" s="60">
        <v>1248.29</v>
      </c>
      <c r="F30" s="60">
        <v>1248.29</v>
      </c>
      <c r="G30" s="61"/>
      <c r="H30" s="61"/>
      <c r="I30" s="61" t="s">
        <v>5</v>
      </c>
      <c r="J30" s="61" t="s">
        <v>5</v>
      </c>
      <c r="K30" s="63"/>
    </row>
    <row r="31" spans="1:11" ht="13.5">
      <c r="A31" s="116" t="s">
        <v>167</v>
      </c>
      <c r="B31" s="117" t="s">
        <v>5</v>
      </c>
      <c r="C31" s="117" t="s">
        <v>5</v>
      </c>
      <c r="D31" s="49" t="s">
        <v>168</v>
      </c>
      <c r="E31" s="60">
        <v>85.86</v>
      </c>
      <c r="F31" s="60">
        <v>85.86</v>
      </c>
      <c r="G31" s="61"/>
      <c r="H31" s="61"/>
      <c r="I31" s="61" t="s">
        <v>5</v>
      </c>
      <c r="J31" s="61" t="s">
        <v>5</v>
      </c>
      <c r="K31" s="63"/>
    </row>
    <row r="32" spans="1:11" ht="13.5">
      <c r="A32" s="116" t="s">
        <v>169</v>
      </c>
      <c r="B32" s="117" t="s">
        <v>5</v>
      </c>
      <c r="C32" s="117" t="s">
        <v>5</v>
      </c>
      <c r="D32" s="49" t="s">
        <v>170</v>
      </c>
      <c r="E32" s="60">
        <v>918.81</v>
      </c>
      <c r="F32" s="60">
        <v>918.81</v>
      </c>
      <c r="G32" s="61"/>
      <c r="H32" s="61"/>
      <c r="I32" s="61" t="s">
        <v>5</v>
      </c>
      <c r="J32" s="61" t="s">
        <v>5</v>
      </c>
      <c r="K32" s="63"/>
    </row>
    <row r="33" spans="1:11" ht="13.5">
      <c r="A33" s="116" t="s">
        <v>171</v>
      </c>
      <c r="B33" s="117" t="s">
        <v>5</v>
      </c>
      <c r="C33" s="117" t="s">
        <v>5</v>
      </c>
      <c r="D33" s="49" t="s">
        <v>172</v>
      </c>
      <c r="E33" s="60">
        <v>11.79</v>
      </c>
      <c r="F33" s="60">
        <v>11.79</v>
      </c>
      <c r="G33" s="61"/>
      <c r="H33" s="61"/>
      <c r="I33" s="61" t="s">
        <v>5</v>
      </c>
      <c r="J33" s="61" t="s">
        <v>5</v>
      </c>
      <c r="K33" s="63"/>
    </row>
    <row r="34" spans="1:11" ht="13.5">
      <c r="A34" s="116" t="s">
        <v>173</v>
      </c>
      <c r="B34" s="117" t="s">
        <v>5</v>
      </c>
      <c r="C34" s="117" t="s">
        <v>5</v>
      </c>
      <c r="D34" s="49" t="s">
        <v>174</v>
      </c>
      <c r="E34" s="60">
        <v>229.78</v>
      </c>
      <c r="F34" s="60">
        <v>229.78</v>
      </c>
      <c r="G34" s="61"/>
      <c r="H34" s="61"/>
      <c r="I34" s="61" t="s">
        <v>5</v>
      </c>
      <c r="J34" s="61" t="s">
        <v>5</v>
      </c>
      <c r="K34" s="63"/>
    </row>
    <row r="35" spans="1:11" ht="13.5">
      <c r="A35" s="116" t="s">
        <v>175</v>
      </c>
      <c r="B35" s="117" t="s">
        <v>5</v>
      </c>
      <c r="C35" s="117" t="s">
        <v>5</v>
      </c>
      <c r="D35" s="49" t="s">
        <v>176</v>
      </c>
      <c r="E35" s="60">
        <v>0.49</v>
      </c>
      <c r="F35" s="60">
        <v>0.49</v>
      </c>
      <c r="G35" s="61"/>
      <c r="H35" s="61"/>
      <c r="I35" s="61" t="s">
        <v>5</v>
      </c>
      <c r="J35" s="61" t="s">
        <v>5</v>
      </c>
      <c r="K35" s="63"/>
    </row>
    <row r="36" spans="1:11" ht="13.5">
      <c r="A36" s="116" t="s">
        <v>177</v>
      </c>
      <c r="B36" s="117" t="s">
        <v>5</v>
      </c>
      <c r="C36" s="117" t="s">
        <v>5</v>
      </c>
      <c r="D36" s="49" t="s">
        <v>178</v>
      </c>
      <c r="E36" s="60">
        <v>1.57</v>
      </c>
      <c r="F36" s="60">
        <v>1.57</v>
      </c>
      <c r="G36" s="61"/>
      <c r="H36" s="61"/>
      <c r="I36" s="61" t="s">
        <v>5</v>
      </c>
      <c r="J36" s="61" t="s">
        <v>5</v>
      </c>
      <c r="K36" s="63"/>
    </row>
    <row r="37" spans="1:11" ht="13.5">
      <c r="A37" s="116" t="s">
        <v>179</v>
      </c>
      <c r="B37" s="117" t="s">
        <v>5</v>
      </c>
      <c r="C37" s="117" t="s">
        <v>5</v>
      </c>
      <c r="D37" s="49" t="s">
        <v>180</v>
      </c>
      <c r="E37" s="60">
        <v>784.86</v>
      </c>
      <c r="F37" s="60">
        <v>783.38</v>
      </c>
      <c r="G37" s="61"/>
      <c r="H37" s="61"/>
      <c r="I37" s="61" t="s">
        <v>5</v>
      </c>
      <c r="J37" s="61" t="s">
        <v>5</v>
      </c>
      <c r="K37" s="62">
        <v>1.48</v>
      </c>
    </row>
    <row r="38" spans="1:11" ht="13.5">
      <c r="A38" s="116" t="s">
        <v>181</v>
      </c>
      <c r="B38" s="117" t="s">
        <v>5</v>
      </c>
      <c r="C38" s="117" t="s">
        <v>5</v>
      </c>
      <c r="D38" s="49" t="s">
        <v>182</v>
      </c>
      <c r="E38" s="60">
        <v>252.76</v>
      </c>
      <c r="F38" s="60">
        <v>252.76</v>
      </c>
      <c r="G38" s="61"/>
      <c r="H38" s="61"/>
      <c r="I38" s="61" t="s">
        <v>5</v>
      </c>
      <c r="J38" s="61" t="s">
        <v>5</v>
      </c>
      <c r="K38" s="63"/>
    </row>
    <row r="39" spans="1:11" ht="13.5">
      <c r="A39" s="116" t="s">
        <v>183</v>
      </c>
      <c r="B39" s="117" t="s">
        <v>5</v>
      </c>
      <c r="C39" s="117" t="s">
        <v>5</v>
      </c>
      <c r="D39" s="49" t="s">
        <v>184</v>
      </c>
      <c r="E39" s="60">
        <v>431.96</v>
      </c>
      <c r="F39" s="60">
        <v>431.96</v>
      </c>
      <c r="G39" s="61"/>
      <c r="H39" s="61"/>
      <c r="I39" s="61" t="s">
        <v>5</v>
      </c>
      <c r="J39" s="61" t="s">
        <v>5</v>
      </c>
      <c r="K39" s="63"/>
    </row>
    <row r="40" spans="1:11" ht="13.5">
      <c r="A40" s="116" t="s">
        <v>185</v>
      </c>
      <c r="B40" s="117" t="s">
        <v>5</v>
      </c>
      <c r="C40" s="117" t="s">
        <v>5</v>
      </c>
      <c r="D40" s="49" t="s">
        <v>186</v>
      </c>
      <c r="E40" s="60">
        <v>90.39</v>
      </c>
      <c r="F40" s="60">
        <v>88.91</v>
      </c>
      <c r="G40" s="61"/>
      <c r="H40" s="61"/>
      <c r="I40" s="61" t="s">
        <v>5</v>
      </c>
      <c r="J40" s="61" t="s">
        <v>5</v>
      </c>
      <c r="K40" s="62">
        <v>1.48</v>
      </c>
    </row>
    <row r="41" spans="1:11" ht="13.5">
      <c r="A41" s="116" t="s">
        <v>187</v>
      </c>
      <c r="B41" s="117" t="s">
        <v>5</v>
      </c>
      <c r="C41" s="117" t="s">
        <v>5</v>
      </c>
      <c r="D41" s="49" t="s">
        <v>188</v>
      </c>
      <c r="E41" s="60">
        <v>8</v>
      </c>
      <c r="F41" s="60">
        <v>8</v>
      </c>
      <c r="G41" s="61"/>
      <c r="H41" s="61"/>
      <c r="I41" s="61" t="s">
        <v>5</v>
      </c>
      <c r="J41" s="61" t="s">
        <v>5</v>
      </c>
      <c r="K41" s="63"/>
    </row>
    <row r="42" spans="1:11" ht="13.5">
      <c r="A42" s="116" t="s">
        <v>189</v>
      </c>
      <c r="B42" s="117" t="s">
        <v>5</v>
      </c>
      <c r="C42" s="117" t="s">
        <v>5</v>
      </c>
      <c r="D42" s="49" t="s">
        <v>190</v>
      </c>
      <c r="E42" s="60">
        <v>1.75</v>
      </c>
      <c r="F42" s="60">
        <v>1.75</v>
      </c>
      <c r="G42" s="61"/>
      <c r="H42" s="61"/>
      <c r="I42" s="61" t="s">
        <v>5</v>
      </c>
      <c r="J42" s="61" t="s">
        <v>5</v>
      </c>
      <c r="K42" s="63"/>
    </row>
    <row r="43" spans="1:11" ht="13.5">
      <c r="A43" s="116" t="s">
        <v>191</v>
      </c>
      <c r="B43" s="117" t="s">
        <v>5</v>
      </c>
      <c r="C43" s="117" t="s">
        <v>5</v>
      </c>
      <c r="D43" s="49" t="s">
        <v>192</v>
      </c>
      <c r="E43" s="60">
        <v>3218.47</v>
      </c>
      <c r="F43" s="60">
        <v>2316.2</v>
      </c>
      <c r="G43" s="61"/>
      <c r="H43" s="60">
        <v>900</v>
      </c>
      <c r="I43" s="61" t="s">
        <v>5</v>
      </c>
      <c r="J43" s="61" t="s">
        <v>5</v>
      </c>
      <c r="K43" s="62">
        <v>2.27</v>
      </c>
    </row>
    <row r="44" spans="1:11" ht="13.5">
      <c r="A44" s="116" t="s">
        <v>193</v>
      </c>
      <c r="B44" s="117" t="s">
        <v>5</v>
      </c>
      <c r="C44" s="117" t="s">
        <v>5</v>
      </c>
      <c r="D44" s="49" t="s">
        <v>194</v>
      </c>
      <c r="E44" s="60">
        <v>12</v>
      </c>
      <c r="F44" s="60">
        <v>12</v>
      </c>
      <c r="G44" s="61"/>
      <c r="H44" s="61"/>
      <c r="I44" s="61" t="s">
        <v>5</v>
      </c>
      <c r="J44" s="61" t="s">
        <v>5</v>
      </c>
      <c r="K44" s="63"/>
    </row>
    <row r="45" spans="1:11" ht="13.5">
      <c r="A45" s="116" t="s">
        <v>195</v>
      </c>
      <c r="B45" s="117" t="s">
        <v>5</v>
      </c>
      <c r="C45" s="117" t="s">
        <v>5</v>
      </c>
      <c r="D45" s="49" t="s">
        <v>196</v>
      </c>
      <c r="E45" s="60">
        <v>114.3</v>
      </c>
      <c r="F45" s="60">
        <v>114.3</v>
      </c>
      <c r="G45" s="61"/>
      <c r="H45" s="61"/>
      <c r="I45" s="61" t="s">
        <v>5</v>
      </c>
      <c r="J45" s="61" t="s">
        <v>5</v>
      </c>
      <c r="K45" s="63"/>
    </row>
    <row r="46" spans="1:11" ht="13.5">
      <c r="A46" s="116" t="s">
        <v>197</v>
      </c>
      <c r="B46" s="117" t="s">
        <v>5</v>
      </c>
      <c r="C46" s="117" t="s">
        <v>5</v>
      </c>
      <c r="D46" s="49" t="s">
        <v>198</v>
      </c>
      <c r="E46" s="60">
        <v>290.31</v>
      </c>
      <c r="F46" s="60">
        <v>290.2</v>
      </c>
      <c r="G46" s="61"/>
      <c r="H46" s="61"/>
      <c r="I46" s="61" t="s">
        <v>5</v>
      </c>
      <c r="J46" s="61" t="s">
        <v>5</v>
      </c>
      <c r="K46" s="62">
        <v>0.11</v>
      </c>
    </row>
    <row r="47" spans="1:11" ht="13.5">
      <c r="A47" s="116" t="s">
        <v>199</v>
      </c>
      <c r="B47" s="117" t="s">
        <v>5</v>
      </c>
      <c r="C47" s="117" t="s">
        <v>5</v>
      </c>
      <c r="D47" s="49" t="s">
        <v>200</v>
      </c>
      <c r="E47" s="60">
        <v>1682.57</v>
      </c>
      <c r="F47" s="60">
        <v>780.4</v>
      </c>
      <c r="G47" s="61"/>
      <c r="H47" s="60">
        <v>900</v>
      </c>
      <c r="I47" s="61" t="s">
        <v>5</v>
      </c>
      <c r="J47" s="61" t="s">
        <v>5</v>
      </c>
      <c r="K47" s="62">
        <v>2.16</v>
      </c>
    </row>
    <row r="48" spans="1:11" ht="13.5">
      <c r="A48" s="116" t="s">
        <v>201</v>
      </c>
      <c r="B48" s="117" t="s">
        <v>5</v>
      </c>
      <c r="C48" s="117" t="s">
        <v>5</v>
      </c>
      <c r="D48" s="49" t="s">
        <v>202</v>
      </c>
      <c r="E48" s="60">
        <v>1119.3</v>
      </c>
      <c r="F48" s="60">
        <v>1119.3</v>
      </c>
      <c r="G48" s="61"/>
      <c r="H48" s="61"/>
      <c r="I48" s="61" t="s">
        <v>5</v>
      </c>
      <c r="J48" s="61" t="s">
        <v>5</v>
      </c>
      <c r="K48" s="63"/>
    </row>
    <row r="49" spans="1:11" ht="13.5">
      <c r="A49" s="116" t="s">
        <v>203</v>
      </c>
      <c r="B49" s="117" t="s">
        <v>5</v>
      </c>
      <c r="C49" s="117" t="s">
        <v>5</v>
      </c>
      <c r="D49" s="49" t="s">
        <v>204</v>
      </c>
      <c r="E49" s="60">
        <v>20</v>
      </c>
      <c r="F49" s="60">
        <v>20</v>
      </c>
      <c r="G49" s="61"/>
      <c r="H49" s="61"/>
      <c r="I49" s="61" t="s">
        <v>5</v>
      </c>
      <c r="J49" s="61" t="s">
        <v>5</v>
      </c>
      <c r="K49" s="63"/>
    </row>
    <row r="50" spans="1:11" ht="13.5">
      <c r="A50" s="116" t="s">
        <v>205</v>
      </c>
      <c r="B50" s="117" t="s">
        <v>5</v>
      </c>
      <c r="C50" s="117" t="s">
        <v>5</v>
      </c>
      <c r="D50" s="49" t="s">
        <v>206</v>
      </c>
      <c r="E50" s="60">
        <v>20</v>
      </c>
      <c r="F50" s="60">
        <v>20</v>
      </c>
      <c r="G50" s="61"/>
      <c r="H50" s="61"/>
      <c r="I50" s="61" t="s">
        <v>5</v>
      </c>
      <c r="J50" s="61" t="s">
        <v>5</v>
      </c>
      <c r="K50" s="63"/>
    </row>
    <row r="51" spans="1:11" ht="13.5">
      <c r="A51" s="116" t="s">
        <v>207</v>
      </c>
      <c r="B51" s="117" t="s">
        <v>5</v>
      </c>
      <c r="C51" s="117" t="s">
        <v>5</v>
      </c>
      <c r="D51" s="49" t="s">
        <v>208</v>
      </c>
      <c r="E51" s="60">
        <v>4062</v>
      </c>
      <c r="F51" s="60">
        <v>4062</v>
      </c>
      <c r="G51" s="61"/>
      <c r="H51" s="61"/>
      <c r="I51" s="61" t="s">
        <v>5</v>
      </c>
      <c r="J51" s="61" t="s">
        <v>5</v>
      </c>
      <c r="K51" s="63"/>
    </row>
    <row r="52" spans="1:11" ht="13.5">
      <c r="A52" s="116" t="s">
        <v>209</v>
      </c>
      <c r="B52" s="117" t="s">
        <v>5</v>
      </c>
      <c r="C52" s="117" t="s">
        <v>5</v>
      </c>
      <c r="D52" s="49" t="s">
        <v>210</v>
      </c>
      <c r="E52" s="60">
        <v>3912</v>
      </c>
      <c r="F52" s="60">
        <v>3912</v>
      </c>
      <c r="G52" s="61"/>
      <c r="H52" s="61"/>
      <c r="I52" s="61" t="s">
        <v>5</v>
      </c>
      <c r="J52" s="61" t="s">
        <v>5</v>
      </c>
      <c r="K52" s="63"/>
    </row>
    <row r="53" spans="1:11" ht="13.5">
      <c r="A53" s="116" t="s">
        <v>211</v>
      </c>
      <c r="B53" s="117" t="s">
        <v>5</v>
      </c>
      <c r="C53" s="117" t="s">
        <v>5</v>
      </c>
      <c r="D53" s="49" t="s">
        <v>212</v>
      </c>
      <c r="E53" s="60">
        <v>150</v>
      </c>
      <c r="F53" s="60">
        <v>150</v>
      </c>
      <c r="G53" s="61"/>
      <c r="H53" s="61"/>
      <c r="I53" s="61" t="s">
        <v>5</v>
      </c>
      <c r="J53" s="61" t="s">
        <v>5</v>
      </c>
      <c r="K53" s="63"/>
    </row>
    <row r="54" spans="1:11" ht="13.5">
      <c r="A54" s="116" t="s">
        <v>213</v>
      </c>
      <c r="B54" s="117" t="s">
        <v>5</v>
      </c>
      <c r="C54" s="117" t="s">
        <v>5</v>
      </c>
      <c r="D54" s="49" t="s">
        <v>214</v>
      </c>
      <c r="E54" s="60">
        <v>529.71</v>
      </c>
      <c r="F54" s="60">
        <v>529.71</v>
      </c>
      <c r="G54" s="61"/>
      <c r="H54" s="61"/>
      <c r="I54" s="61" t="s">
        <v>5</v>
      </c>
      <c r="J54" s="61" t="s">
        <v>5</v>
      </c>
      <c r="K54" s="62">
        <v>0</v>
      </c>
    </row>
    <row r="55" spans="1:11" ht="13.5">
      <c r="A55" s="116" t="s">
        <v>215</v>
      </c>
      <c r="B55" s="117" t="s">
        <v>5</v>
      </c>
      <c r="C55" s="117" t="s">
        <v>5</v>
      </c>
      <c r="D55" s="49" t="s">
        <v>216</v>
      </c>
      <c r="E55" s="60">
        <v>249</v>
      </c>
      <c r="F55" s="60">
        <v>249</v>
      </c>
      <c r="G55" s="61"/>
      <c r="H55" s="61"/>
      <c r="I55" s="61" t="s">
        <v>5</v>
      </c>
      <c r="J55" s="61" t="s">
        <v>5</v>
      </c>
      <c r="K55" s="63"/>
    </row>
    <row r="56" spans="1:11" ht="13.5">
      <c r="A56" s="116" t="s">
        <v>217</v>
      </c>
      <c r="B56" s="117" t="s">
        <v>5</v>
      </c>
      <c r="C56" s="117" t="s">
        <v>5</v>
      </c>
      <c r="D56" s="49" t="s">
        <v>218</v>
      </c>
      <c r="E56" s="60">
        <v>280.71</v>
      </c>
      <c r="F56" s="60">
        <v>280.71</v>
      </c>
      <c r="G56" s="61"/>
      <c r="H56" s="61"/>
      <c r="I56" s="61" t="s">
        <v>5</v>
      </c>
      <c r="J56" s="61" t="s">
        <v>5</v>
      </c>
      <c r="K56" s="62">
        <v>0</v>
      </c>
    </row>
    <row r="57" spans="1:11" ht="13.5">
      <c r="A57" s="116" t="s">
        <v>219</v>
      </c>
      <c r="B57" s="117" t="s">
        <v>5</v>
      </c>
      <c r="C57" s="117" t="s">
        <v>5</v>
      </c>
      <c r="D57" s="49" t="s">
        <v>220</v>
      </c>
      <c r="E57" s="60">
        <v>40.32</v>
      </c>
      <c r="F57" s="60">
        <v>40.32</v>
      </c>
      <c r="G57" s="61"/>
      <c r="H57" s="61"/>
      <c r="I57" s="61" t="s">
        <v>5</v>
      </c>
      <c r="J57" s="61" t="s">
        <v>5</v>
      </c>
      <c r="K57" s="63"/>
    </row>
    <row r="58" spans="1:11" ht="13.5">
      <c r="A58" s="116" t="s">
        <v>221</v>
      </c>
      <c r="B58" s="117" t="s">
        <v>5</v>
      </c>
      <c r="C58" s="117" t="s">
        <v>5</v>
      </c>
      <c r="D58" s="49" t="s">
        <v>222</v>
      </c>
      <c r="E58" s="60">
        <v>40.32</v>
      </c>
      <c r="F58" s="60">
        <v>40.32</v>
      </c>
      <c r="G58" s="61"/>
      <c r="H58" s="61"/>
      <c r="I58" s="61" t="s">
        <v>5</v>
      </c>
      <c r="J58" s="61" t="s">
        <v>5</v>
      </c>
      <c r="K58" s="63"/>
    </row>
    <row r="59" spans="1:11" ht="13.5">
      <c r="A59" s="116" t="s">
        <v>223</v>
      </c>
      <c r="B59" s="117" t="s">
        <v>5</v>
      </c>
      <c r="C59" s="117" t="s">
        <v>5</v>
      </c>
      <c r="D59" s="49" t="s">
        <v>224</v>
      </c>
      <c r="E59" s="60">
        <v>177.14</v>
      </c>
      <c r="F59" s="60">
        <v>177.14</v>
      </c>
      <c r="G59" s="61"/>
      <c r="H59" s="61"/>
      <c r="I59" s="61" t="s">
        <v>5</v>
      </c>
      <c r="J59" s="61" t="s">
        <v>5</v>
      </c>
      <c r="K59" s="63"/>
    </row>
    <row r="60" spans="1:11" ht="13.5">
      <c r="A60" s="116" t="s">
        <v>225</v>
      </c>
      <c r="B60" s="117" t="s">
        <v>5</v>
      </c>
      <c r="C60" s="117" t="s">
        <v>5</v>
      </c>
      <c r="D60" s="49" t="s">
        <v>226</v>
      </c>
      <c r="E60" s="60">
        <v>177.14</v>
      </c>
      <c r="F60" s="60">
        <v>177.14</v>
      </c>
      <c r="G60" s="61"/>
      <c r="H60" s="61"/>
      <c r="I60" s="61" t="s">
        <v>5</v>
      </c>
      <c r="J60" s="61" t="s">
        <v>5</v>
      </c>
      <c r="K60" s="63"/>
    </row>
    <row r="61" spans="1:11" ht="13.5">
      <c r="A61" s="116" t="s">
        <v>227</v>
      </c>
      <c r="B61" s="117" t="s">
        <v>5</v>
      </c>
      <c r="C61" s="117" t="s">
        <v>5</v>
      </c>
      <c r="D61" s="49" t="s">
        <v>228</v>
      </c>
      <c r="E61" s="60">
        <v>1447.21</v>
      </c>
      <c r="F61" s="60">
        <v>1447.21</v>
      </c>
      <c r="G61" s="61"/>
      <c r="H61" s="61"/>
      <c r="I61" s="61" t="s">
        <v>5</v>
      </c>
      <c r="J61" s="61" t="s">
        <v>5</v>
      </c>
      <c r="K61" s="63"/>
    </row>
    <row r="62" spans="1:11" ht="13.5">
      <c r="A62" s="116" t="s">
        <v>229</v>
      </c>
      <c r="B62" s="117" t="s">
        <v>5</v>
      </c>
      <c r="C62" s="117" t="s">
        <v>5</v>
      </c>
      <c r="D62" s="49" t="s">
        <v>230</v>
      </c>
      <c r="E62" s="60">
        <v>1447.21</v>
      </c>
      <c r="F62" s="60">
        <v>1447.21</v>
      </c>
      <c r="G62" s="61"/>
      <c r="H62" s="61"/>
      <c r="I62" s="61" t="s">
        <v>5</v>
      </c>
      <c r="J62" s="61" t="s">
        <v>5</v>
      </c>
      <c r="K62" s="63"/>
    </row>
    <row r="63" spans="1:11" ht="13.5">
      <c r="A63" s="116" t="s">
        <v>231</v>
      </c>
      <c r="B63" s="117" t="s">
        <v>5</v>
      </c>
      <c r="C63" s="117" t="s">
        <v>5</v>
      </c>
      <c r="D63" s="49" t="s">
        <v>232</v>
      </c>
      <c r="E63" s="60">
        <v>15.27</v>
      </c>
      <c r="F63" s="60">
        <v>15.27</v>
      </c>
      <c r="G63" s="61"/>
      <c r="H63" s="61"/>
      <c r="I63" s="61" t="s">
        <v>5</v>
      </c>
      <c r="J63" s="61" t="s">
        <v>5</v>
      </c>
      <c r="K63" s="63"/>
    </row>
    <row r="64" spans="1:11" ht="13.5">
      <c r="A64" s="116" t="s">
        <v>233</v>
      </c>
      <c r="B64" s="117" t="s">
        <v>5</v>
      </c>
      <c r="C64" s="117" t="s">
        <v>5</v>
      </c>
      <c r="D64" s="49" t="s">
        <v>234</v>
      </c>
      <c r="E64" s="60">
        <v>37.08</v>
      </c>
      <c r="F64" s="60">
        <v>37.08</v>
      </c>
      <c r="G64" s="61"/>
      <c r="H64" s="61"/>
      <c r="I64" s="61" t="s">
        <v>5</v>
      </c>
      <c r="J64" s="61" t="s">
        <v>5</v>
      </c>
      <c r="K64" s="63"/>
    </row>
    <row r="65" spans="1:11" ht="13.5">
      <c r="A65" s="116" t="s">
        <v>235</v>
      </c>
      <c r="B65" s="117" t="s">
        <v>5</v>
      </c>
      <c r="C65" s="117" t="s">
        <v>5</v>
      </c>
      <c r="D65" s="49" t="s">
        <v>236</v>
      </c>
      <c r="E65" s="60">
        <v>262.85</v>
      </c>
      <c r="F65" s="60">
        <v>262.85</v>
      </c>
      <c r="G65" s="61"/>
      <c r="H65" s="61"/>
      <c r="I65" s="61" t="s">
        <v>5</v>
      </c>
      <c r="J65" s="61" t="s">
        <v>5</v>
      </c>
      <c r="K65" s="63"/>
    </row>
    <row r="66" spans="1:11" ht="13.5">
      <c r="A66" s="116" t="s">
        <v>237</v>
      </c>
      <c r="B66" s="117" t="s">
        <v>5</v>
      </c>
      <c r="C66" s="117" t="s">
        <v>5</v>
      </c>
      <c r="D66" s="49" t="s">
        <v>238</v>
      </c>
      <c r="E66" s="60">
        <v>1132</v>
      </c>
      <c r="F66" s="60">
        <v>1132</v>
      </c>
      <c r="G66" s="61"/>
      <c r="H66" s="61"/>
      <c r="I66" s="61" t="s">
        <v>5</v>
      </c>
      <c r="J66" s="61" t="s">
        <v>5</v>
      </c>
      <c r="K66" s="63"/>
    </row>
    <row r="67" spans="1:11" ht="13.5">
      <c r="A67" s="116" t="s">
        <v>239</v>
      </c>
      <c r="B67" s="117" t="s">
        <v>5</v>
      </c>
      <c r="C67" s="117" t="s">
        <v>5</v>
      </c>
      <c r="D67" s="49" t="s">
        <v>240</v>
      </c>
      <c r="E67" s="60">
        <v>180</v>
      </c>
      <c r="F67" s="60">
        <v>180</v>
      </c>
      <c r="G67" s="61"/>
      <c r="H67" s="61"/>
      <c r="I67" s="61" t="s">
        <v>5</v>
      </c>
      <c r="J67" s="61" t="s">
        <v>5</v>
      </c>
      <c r="K67" s="63"/>
    </row>
    <row r="68" spans="1:11" ht="13.5">
      <c r="A68" s="116" t="s">
        <v>241</v>
      </c>
      <c r="B68" s="117" t="s">
        <v>5</v>
      </c>
      <c r="C68" s="117" t="s">
        <v>5</v>
      </c>
      <c r="D68" s="49" t="s">
        <v>242</v>
      </c>
      <c r="E68" s="60">
        <v>180</v>
      </c>
      <c r="F68" s="60">
        <v>180</v>
      </c>
      <c r="G68" s="61"/>
      <c r="H68" s="61"/>
      <c r="I68" s="61" t="s">
        <v>5</v>
      </c>
      <c r="J68" s="61" t="s">
        <v>5</v>
      </c>
      <c r="K68" s="63"/>
    </row>
    <row r="69" spans="1:11" ht="13.5">
      <c r="A69" s="116" t="s">
        <v>243</v>
      </c>
      <c r="B69" s="117" t="s">
        <v>5</v>
      </c>
      <c r="C69" s="117" t="s">
        <v>5</v>
      </c>
      <c r="D69" s="49" t="s">
        <v>244</v>
      </c>
      <c r="E69" s="60">
        <v>180</v>
      </c>
      <c r="F69" s="60">
        <v>180</v>
      </c>
      <c r="G69" s="61"/>
      <c r="H69" s="61"/>
      <c r="I69" s="61" t="s">
        <v>5</v>
      </c>
      <c r="J69" s="61" t="s">
        <v>5</v>
      </c>
      <c r="K69" s="63"/>
    </row>
    <row r="70" spans="1:11" ht="13.5">
      <c r="A70" s="116" t="s">
        <v>245</v>
      </c>
      <c r="B70" s="117" t="s">
        <v>5</v>
      </c>
      <c r="C70" s="117" t="s">
        <v>5</v>
      </c>
      <c r="D70" s="49" t="s">
        <v>246</v>
      </c>
      <c r="E70" s="60">
        <v>0.67</v>
      </c>
      <c r="F70" s="60">
        <v>0.67</v>
      </c>
      <c r="G70" s="61"/>
      <c r="H70" s="61"/>
      <c r="I70" s="61" t="s">
        <v>5</v>
      </c>
      <c r="J70" s="61" t="s">
        <v>5</v>
      </c>
      <c r="K70" s="63"/>
    </row>
    <row r="71" spans="1:11" ht="13.5">
      <c r="A71" s="116" t="s">
        <v>247</v>
      </c>
      <c r="B71" s="117" t="s">
        <v>5</v>
      </c>
      <c r="C71" s="117" t="s">
        <v>5</v>
      </c>
      <c r="D71" s="49" t="s">
        <v>248</v>
      </c>
      <c r="E71" s="60">
        <v>0.67</v>
      </c>
      <c r="F71" s="60">
        <v>0.67</v>
      </c>
      <c r="G71" s="61"/>
      <c r="H71" s="61"/>
      <c r="I71" s="61" t="s">
        <v>5</v>
      </c>
      <c r="J71" s="61" t="s">
        <v>5</v>
      </c>
      <c r="K71" s="63"/>
    </row>
    <row r="72" spans="1:11" ht="13.5">
      <c r="A72" s="116" t="s">
        <v>249</v>
      </c>
      <c r="B72" s="117" t="s">
        <v>5</v>
      </c>
      <c r="C72" s="117" t="s">
        <v>5</v>
      </c>
      <c r="D72" s="49" t="s">
        <v>250</v>
      </c>
      <c r="E72" s="60">
        <v>0.67</v>
      </c>
      <c r="F72" s="60">
        <v>0.67</v>
      </c>
      <c r="G72" s="61"/>
      <c r="H72" s="61"/>
      <c r="I72" s="61" t="s">
        <v>5</v>
      </c>
      <c r="J72" s="61" t="s">
        <v>5</v>
      </c>
      <c r="K72" s="63"/>
    </row>
    <row r="73" spans="1:11" ht="13.5">
      <c r="A73" s="116" t="s">
        <v>251</v>
      </c>
      <c r="B73" s="117" t="s">
        <v>5</v>
      </c>
      <c r="C73" s="117" t="s">
        <v>5</v>
      </c>
      <c r="D73" s="49" t="s">
        <v>252</v>
      </c>
      <c r="E73" s="60">
        <v>75.73</v>
      </c>
      <c r="F73" s="60">
        <v>75.73</v>
      </c>
      <c r="G73" s="61"/>
      <c r="H73" s="61"/>
      <c r="I73" s="61" t="s">
        <v>5</v>
      </c>
      <c r="J73" s="61" t="s">
        <v>5</v>
      </c>
      <c r="K73" s="63"/>
    </row>
    <row r="74" spans="1:11" ht="13.5">
      <c r="A74" s="116" t="s">
        <v>253</v>
      </c>
      <c r="B74" s="117" t="s">
        <v>5</v>
      </c>
      <c r="C74" s="117" t="s">
        <v>5</v>
      </c>
      <c r="D74" s="49" t="s">
        <v>254</v>
      </c>
      <c r="E74" s="60">
        <v>75.73</v>
      </c>
      <c r="F74" s="60">
        <v>75.73</v>
      </c>
      <c r="G74" s="61"/>
      <c r="H74" s="61"/>
      <c r="I74" s="61" t="s">
        <v>5</v>
      </c>
      <c r="J74" s="61" t="s">
        <v>5</v>
      </c>
      <c r="K74" s="63"/>
    </row>
    <row r="75" spans="1:11" ht="13.5">
      <c r="A75" s="116" t="s">
        <v>255</v>
      </c>
      <c r="B75" s="117" t="s">
        <v>5</v>
      </c>
      <c r="C75" s="117" t="s">
        <v>5</v>
      </c>
      <c r="D75" s="49" t="s">
        <v>256</v>
      </c>
      <c r="E75" s="60">
        <v>75.73</v>
      </c>
      <c r="F75" s="60">
        <v>75.73</v>
      </c>
      <c r="G75" s="61"/>
      <c r="H75" s="61"/>
      <c r="I75" s="61" t="s">
        <v>5</v>
      </c>
      <c r="J75" s="61" t="s">
        <v>5</v>
      </c>
      <c r="K75" s="63"/>
    </row>
    <row r="76" spans="1:11" ht="13.5">
      <c r="A76" s="116" t="s">
        <v>257</v>
      </c>
      <c r="B76" s="117" t="s">
        <v>5</v>
      </c>
      <c r="C76" s="117" t="s">
        <v>5</v>
      </c>
      <c r="D76" s="49" t="s">
        <v>258</v>
      </c>
      <c r="E76" s="60">
        <v>2084.11</v>
      </c>
      <c r="F76" s="60">
        <v>2084.11</v>
      </c>
      <c r="G76" s="61"/>
      <c r="H76" s="61"/>
      <c r="I76" s="61" t="s">
        <v>5</v>
      </c>
      <c r="J76" s="61" t="s">
        <v>5</v>
      </c>
      <c r="K76" s="63"/>
    </row>
    <row r="77" spans="1:11" ht="13.5">
      <c r="A77" s="116" t="s">
        <v>259</v>
      </c>
      <c r="B77" s="117" t="s">
        <v>5</v>
      </c>
      <c r="C77" s="117" t="s">
        <v>5</v>
      </c>
      <c r="D77" s="49" t="s">
        <v>260</v>
      </c>
      <c r="E77" s="60">
        <v>1116.68</v>
      </c>
      <c r="F77" s="60">
        <v>1116.68</v>
      </c>
      <c r="G77" s="61"/>
      <c r="H77" s="61"/>
      <c r="I77" s="61" t="s">
        <v>5</v>
      </c>
      <c r="J77" s="61" t="s">
        <v>5</v>
      </c>
      <c r="K77" s="63"/>
    </row>
    <row r="78" spans="1:11" ht="13.5">
      <c r="A78" s="116" t="s">
        <v>261</v>
      </c>
      <c r="B78" s="117" t="s">
        <v>5</v>
      </c>
      <c r="C78" s="117" t="s">
        <v>5</v>
      </c>
      <c r="D78" s="49" t="s">
        <v>262</v>
      </c>
      <c r="E78" s="60">
        <v>968.68</v>
      </c>
      <c r="F78" s="60">
        <v>968.68</v>
      </c>
      <c r="G78" s="61"/>
      <c r="H78" s="61"/>
      <c r="I78" s="61" t="s">
        <v>5</v>
      </c>
      <c r="J78" s="61" t="s">
        <v>5</v>
      </c>
      <c r="K78" s="63"/>
    </row>
    <row r="79" spans="1:11" ht="13.5">
      <c r="A79" s="116" t="s">
        <v>263</v>
      </c>
      <c r="B79" s="117" t="s">
        <v>5</v>
      </c>
      <c r="C79" s="117" t="s">
        <v>5</v>
      </c>
      <c r="D79" s="49" t="s">
        <v>264</v>
      </c>
      <c r="E79" s="60">
        <v>148</v>
      </c>
      <c r="F79" s="60">
        <v>148</v>
      </c>
      <c r="G79" s="61"/>
      <c r="H79" s="61"/>
      <c r="I79" s="61" t="s">
        <v>5</v>
      </c>
      <c r="J79" s="61" t="s">
        <v>5</v>
      </c>
      <c r="K79" s="63"/>
    </row>
    <row r="80" spans="1:11" ht="13.5">
      <c r="A80" s="116" t="s">
        <v>265</v>
      </c>
      <c r="B80" s="117" t="s">
        <v>5</v>
      </c>
      <c r="C80" s="117" t="s">
        <v>5</v>
      </c>
      <c r="D80" s="49" t="s">
        <v>258</v>
      </c>
      <c r="E80" s="60">
        <v>967.43</v>
      </c>
      <c r="F80" s="60">
        <v>967.43</v>
      </c>
      <c r="G80" s="61"/>
      <c r="H80" s="61"/>
      <c r="I80" s="61" t="s">
        <v>5</v>
      </c>
      <c r="J80" s="61" t="s">
        <v>5</v>
      </c>
      <c r="K80" s="63"/>
    </row>
    <row r="81" spans="1:11" ht="14.25" thickBot="1">
      <c r="A81" s="127" t="s">
        <v>266</v>
      </c>
      <c r="B81" s="128" t="s">
        <v>5</v>
      </c>
      <c r="C81" s="128" t="s">
        <v>5</v>
      </c>
      <c r="D81" s="50" t="s">
        <v>267</v>
      </c>
      <c r="E81" s="64">
        <v>967.43</v>
      </c>
      <c r="F81" s="64">
        <v>967.43</v>
      </c>
      <c r="G81" s="61"/>
      <c r="H81" s="65"/>
      <c r="I81" s="65" t="s">
        <v>5</v>
      </c>
      <c r="J81" s="65" t="s">
        <v>5</v>
      </c>
      <c r="K81" s="66"/>
    </row>
  </sheetData>
  <sheetProtection/>
  <mergeCells count="84">
    <mergeCell ref="A78:C78"/>
    <mergeCell ref="A79:C79"/>
    <mergeCell ref="A80:C80"/>
    <mergeCell ref="A81:C81"/>
    <mergeCell ref="A74:C74"/>
    <mergeCell ref="A75:C75"/>
    <mergeCell ref="A76:C76"/>
    <mergeCell ref="A77:C77"/>
    <mergeCell ref="A70:C70"/>
    <mergeCell ref="A71:C71"/>
    <mergeCell ref="A72:C72"/>
    <mergeCell ref="A73:C73"/>
    <mergeCell ref="A66:C66"/>
    <mergeCell ref="A67:C67"/>
    <mergeCell ref="A68:C68"/>
    <mergeCell ref="A69:C69"/>
    <mergeCell ref="A62:C62"/>
    <mergeCell ref="A63:C63"/>
    <mergeCell ref="A64:C64"/>
    <mergeCell ref="A65:C65"/>
    <mergeCell ref="A58:C58"/>
    <mergeCell ref="A59:C59"/>
    <mergeCell ref="A60:C60"/>
    <mergeCell ref="A61:C61"/>
    <mergeCell ref="A54:C54"/>
    <mergeCell ref="A55:C55"/>
    <mergeCell ref="A56:C56"/>
    <mergeCell ref="A57:C57"/>
    <mergeCell ref="A50:C50"/>
    <mergeCell ref="A51:C51"/>
    <mergeCell ref="A52:C52"/>
    <mergeCell ref="A53:C53"/>
    <mergeCell ref="A46:C46"/>
    <mergeCell ref="A47:C47"/>
    <mergeCell ref="A48:C48"/>
    <mergeCell ref="A49:C49"/>
    <mergeCell ref="A42:C42"/>
    <mergeCell ref="A43:C43"/>
    <mergeCell ref="A44:C44"/>
    <mergeCell ref="A45:C45"/>
    <mergeCell ref="A38:C38"/>
    <mergeCell ref="A39:C39"/>
    <mergeCell ref="A40:C40"/>
    <mergeCell ref="A41:C41"/>
    <mergeCell ref="A34:C34"/>
    <mergeCell ref="A35:C35"/>
    <mergeCell ref="A36:C36"/>
    <mergeCell ref="A37:C37"/>
    <mergeCell ref="A30:C30"/>
    <mergeCell ref="A31:C31"/>
    <mergeCell ref="A32:C32"/>
    <mergeCell ref="A33:C33"/>
    <mergeCell ref="A26:C26"/>
    <mergeCell ref="A27:C27"/>
    <mergeCell ref="A28:C28"/>
    <mergeCell ref="A29:C29"/>
    <mergeCell ref="A22:C22"/>
    <mergeCell ref="A23:C23"/>
    <mergeCell ref="A24:C24"/>
    <mergeCell ref="A25:C25"/>
    <mergeCell ref="A20:C20"/>
    <mergeCell ref="A21:C21"/>
    <mergeCell ref="A12:C12"/>
    <mergeCell ref="A13:C13"/>
    <mergeCell ref="A14:C14"/>
    <mergeCell ref="A19:C19"/>
    <mergeCell ref="A15:C15"/>
    <mergeCell ref="A16:C16"/>
    <mergeCell ref="A17:C17"/>
    <mergeCell ref="A18:C18"/>
    <mergeCell ref="D5:D7"/>
    <mergeCell ref="E4:E7"/>
    <mergeCell ref="F4:F7"/>
    <mergeCell ref="A5:C7"/>
    <mergeCell ref="A11:C11"/>
    <mergeCell ref="A1:K1"/>
    <mergeCell ref="A4:D4"/>
    <mergeCell ref="A9:C9"/>
    <mergeCell ref="A10:C10"/>
    <mergeCell ref="G4:G7"/>
    <mergeCell ref="H4:H7"/>
    <mergeCell ref="I4:I7"/>
    <mergeCell ref="J4:J7"/>
    <mergeCell ref="K4:K7"/>
  </mergeCells>
  <printOptions horizontalCentered="1"/>
  <pageMargins left="0.16" right="0.16" top="0.48" bottom="0.69" header="0.51" footer="0.51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8"/>
  <sheetViews>
    <sheetView workbookViewId="0" topLeftCell="A1">
      <selection activeCell="F144" sqref="F144"/>
    </sheetView>
  </sheetViews>
  <sheetFormatPr defaultColWidth="9.140625" defaultRowHeight="12.75"/>
  <cols>
    <col min="1" max="3" width="3.140625" style="10" customWidth="1"/>
    <col min="4" max="4" width="35.421875" style="10" customWidth="1"/>
    <col min="5" max="5" width="18.28125" style="10" customWidth="1"/>
    <col min="6" max="6" width="18.421875" style="10" customWidth="1"/>
    <col min="7" max="7" width="14.57421875" style="10" customWidth="1"/>
    <col min="8" max="8" width="18.57421875" style="10" customWidth="1"/>
    <col min="9" max="9" width="11.421875" style="10" customWidth="1"/>
    <col min="10" max="10" width="16.421875" style="10" customWidth="1"/>
    <col min="11" max="11" width="9.7109375" style="10" customWidth="1"/>
    <col min="12" max="16384" width="9.140625" style="10" customWidth="1"/>
  </cols>
  <sheetData>
    <row r="1" spans="1:10" ht="27">
      <c r="A1" s="110" t="s">
        <v>72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4.25">
      <c r="A2" s="11"/>
      <c r="B2" s="11"/>
      <c r="C2" s="11"/>
      <c r="D2" s="11"/>
      <c r="E2" s="11"/>
      <c r="F2" s="11"/>
      <c r="G2" s="11"/>
      <c r="H2" s="11"/>
      <c r="I2" s="11"/>
      <c r="J2" s="27" t="s">
        <v>73</v>
      </c>
    </row>
    <row r="3" spans="1:10" ht="18" customHeight="1">
      <c r="A3" s="20" t="s">
        <v>269</v>
      </c>
      <c r="B3" s="11"/>
      <c r="C3" s="11"/>
      <c r="D3" s="11"/>
      <c r="E3" s="11"/>
      <c r="F3" s="16" t="s">
        <v>54</v>
      </c>
      <c r="G3" s="11"/>
      <c r="H3" s="11"/>
      <c r="I3" s="11"/>
      <c r="J3" s="27" t="s">
        <v>3</v>
      </c>
    </row>
    <row r="4" spans="1:10" ht="15" customHeight="1">
      <c r="A4" s="137" t="s">
        <v>7</v>
      </c>
      <c r="B4" s="138" t="s">
        <v>5</v>
      </c>
      <c r="C4" s="138" t="s">
        <v>5</v>
      </c>
      <c r="D4" s="138" t="s">
        <v>5</v>
      </c>
      <c r="E4" s="105" t="s">
        <v>42</v>
      </c>
      <c r="F4" s="105" t="s">
        <v>74</v>
      </c>
      <c r="G4" s="105" t="s">
        <v>75</v>
      </c>
      <c r="H4" s="105" t="s">
        <v>76</v>
      </c>
      <c r="I4" s="105" t="s">
        <v>77</v>
      </c>
      <c r="J4" s="133" t="s">
        <v>78</v>
      </c>
    </row>
    <row r="5" spans="1:10" ht="15" customHeight="1">
      <c r="A5" s="135" t="s">
        <v>61</v>
      </c>
      <c r="B5" s="136" t="s">
        <v>5</v>
      </c>
      <c r="C5" s="136" t="s">
        <v>5</v>
      </c>
      <c r="D5" s="106" t="s">
        <v>62</v>
      </c>
      <c r="E5" s="136" t="s">
        <v>5</v>
      </c>
      <c r="F5" s="136" t="s">
        <v>5</v>
      </c>
      <c r="G5" s="136" t="s">
        <v>5</v>
      </c>
      <c r="H5" s="136" t="s">
        <v>5</v>
      </c>
      <c r="I5" s="136" t="s">
        <v>5</v>
      </c>
      <c r="J5" s="134" t="s">
        <v>5</v>
      </c>
    </row>
    <row r="6" spans="1:10" ht="15" customHeight="1">
      <c r="A6" s="135" t="s">
        <v>5</v>
      </c>
      <c r="B6" s="136" t="s">
        <v>5</v>
      </c>
      <c r="C6" s="136" t="s">
        <v>5</v>
      </c>
      <c r="D6" s="106" t="s">
        <v>5</v>
      </c>
      <c r="E6" s="136" t="s">
        <v>5</v>
      </c>
      <c r="F6" s="136" t="s">
        <v>5</v>
      </c>
      <c r="G6" s="136" t="s">
        <v>5</v>
      </c>
      <c r="H6" s="136" t="s">
        <v>5</v>
      </c>
      <c r="I6" s="136" t="s">
        <v>5</v>
      </c>
      <c r="J6" s="134" t="s">
        <v>5</v>
      </c>
    </row>
    <row r="7" spans="1:10" ht="15" customHeight="1">
      <c r="A7" s="135" t="s">
        <v>5</v>
      </c>
      <c r="B7" s="136" t="s">
        <v>5</v>
      </c>
      <c r="C7" s="136" t="s">
        <v>5</v>
      </c>
      <c r="D7" s="106" t="s">
        <v>5</v>
      </c>
      <c r="E7" s="136" t="s">
        <v>5</v>
      </c>
      <c r="F7" s="136" t="s">
        <v>5</v>
      </c>
      <c r="G7" s="136" t="s">
        <v>5</v>
      </c>
      <c r="H7" s="136" t="s">
        <v>5</v>
      </c>
      <c r="I7" s="136" t="s">
        <v>5</v>
      </c>
      <c r="J7" s="134" t="s">
        <v>5</v>
      </c>
    </row>
    <row r="8" spans="1:10" ht="24.75" customHeight="1">
      <c r="A8" s="26" t="s">
        <v>64</v>
      </c>
      <c r="B8" s="22" t="s">
        <v>65</v>
      </c>
      <c r="C8" s="22" t="s">
        <v>66</v>
      </c>
      <c r="D8" s="22" t="s">
        <v>67</v>
      </c>
      <c r="E8" s="32">
        <v>14694.46</v>
      </c>
      <c r="F8" s="32">
        <v>2681.75</v>
      </c>
      <c r="G8" s="32">
        <v>12012.71</v>
      </c>
      <c r="H8" s="15"/>
      <c r="I8" s="15"/>
      <c r="J8" s="28"/>
    </row>
    <row r="9" spans="1:10" ht="15" customHeight="1">
      <c r="A9" s="129" t="s">
        <v>131</v>
      </c>
      <c r="B9" s="130" t="s">
        <v>5</v>
      </c>
      <c r="C9" s="130" t="s">
        <v>5</v>
      </c>
      <c r="D9" s="31" t="s">
        <v>132</v>
      </c>
      <c r="E9" s="32">
        <v>18.99</v>
      </c>
      <c r="F9" s="32">
        <v>18.99</v>
      </c>
      <c r="G9" s="33"/>
      <c r="H9" s="33" t="s">
        <v>5</v>
      </c>
      <c r="I9" s="33" t="s">
        <v>5</v>
      </c>
      <c r="J9" s="34" t="s">
        <v>5</v>
      </c>
    </row>
    <row r="10" spans="1:10" ht="15" customHeight="1">
      <c r="A10" s="129" t="s">
        <v>133</v>
      </c>
      <c r="B10" s="130" t="s">
        <v>5</v>
      </c>
      <c r="C10" s="130" t="s">
        <v>5</v>
      </c>
      <c r="D10" s="31" t="s">
        <v>134</v>
      </c>
      <c r="E10" s="32">
        <v>9.52</v>
      </c>
      <c r="F10" s="32">
        <v>9.52</v>
      </c>
      <c r="G10" s="33"/>
      <c r="H10" s="33" t="s">
        <v>5</v>
      </c>
      <c r="I10" s="33" t="s">
        <v>5</v>
      </c>
      <c r="J10" s="34" t="s">
        <v>5</v>
      </c>
    </row>
    <row r="11" spans="1:10" ht="15" customHeight="1">
      <c r="A11" s="129" t="s">
        <v>135</v>
      </c>
      <c r="B11" s="130" t="s">
        <v>5</v>
      </c>
      <c r="C11" s="130" t="s">
        <v>5</v>
      </c>
      <c r="D11" s="31" t="s">
        <v>136</v>
      </c>
      <c r="E11" s="32">
        <v>9.52</v>
      </c>
      <c r="F11" s="32">
        <v>9.52</v>
      </c>
      <c r="G11" s="33"/>
      <c r="H11" s="33" t="s">
        <v>5</v>
      </c>
      <c r="I11" s="33" t="s">
        <v>5</v>
      </c>
      <c r="J11" s="34" t="s">
        <v>5</v>
      </c>
    </row>
    <row r="12" spans="1:10" ht="15" customHeight="1">
      <c r="A12" s="129" t="s">
        <v>137</v>
      </c>
      <c r="B12" s="130" t="s">
        <v>5</v>
      </c>
      <c r="C12" s="130" t="s">
        <v>5</v>
      </c>
      <c r="D12" s="31" t="s">
        <v>138</v>
      </c>
      <c r="E12" s="32">
        <v>9.47</v>
      </c>
      <c r="F12" s="32">
        <v>9.47</v>
      </c>
      <c r="G12" s="33"/>
      <c r="H12" s="33" t="s">
        <v>5</v>
      </c>
      <c r="I12" s="33" t="s">
        <v>5</v>
      </c>
      <c r="J12" s="34" t="s">
        <v>5</v>
      </c>
    </row>
    <row r="13" spans="1:10" ht="15" customHeight="1">
      <c r="A13" s="129" t="s">
        <v>139</v>
      </c>
      <c r="B13" s="130" t="s">
        <v>5</v>
      </c>
      <c r="C13" s="130" t="s">
        <v>5</v>
      </c>
      <c r="D13" s="31" t="s">
        <v>140</v>
      </c>
      <c r="E13" s="32">
        <v>9.47</v>
      </c>
      <c r="F13" s="32">
        <v>9.47</v>
      </c>
      <c r="G13" s="33"/>
      <c r="H13" s="33" t="s">
        <v>5</v>
      </c>
      <c r="I13" s="33" t="s">
        <v>5</v>
      </c>
      <c r="J13" s="34" t="s">
        <v>5</v>
      </c>
    </row>
    <row r="14" spans="1:10" ht="15" customHeight="1">
      <c r="A14" s="129" t="s">
        <v>141</v>
      </c>
      <c r="B14" s="130" t="s">
        <v>5</v>
      </c>
      <c r="C14" s="130" t="s">
        <v>5</v>
      </c>
      <c r="D14" s="31" t="s">
        <v>142</v>
      </c>
      <c r="E14" s="32">
        <v>11042.83</v>
      </c>
      <c r="F14" s="32">
        <v>2534.01</v>
      </c>
      <c r="G14" s="32">
        <v>8508.83</v>
      </c>
      <c r="H14" s="33" t="s">
        <v>5</v>
      </c>
      <c r="I14" s="33" t="s">
        <v>5</v>
      </c>
      <c r="J14" s="34" t="s">
        <v>5</v>
      </c>
    </row>
    <row r="15" spans="1:10" ht="15" customHeight="1">
      <c r="A15" s="129" t="s">
        <v>143</v>
      </c>
      <c r="B15" s="130" t="s">
        <v>5</v>
      </c>
      <c r="C15" s="130" t="s">
        <v>5</v>
      </c>
      <c r="D15" s="31" t="s">
        <v>144</v>
      </c>
      <c r="E15" s="32">
        <v>1149.66</v>
      </c>
      <c r="F15" s="32">
        <v>429.52</v>
      </c>
      <c r="G15" s="32">
        <v>720.14</v>
      </c>
      <c r="H15" s="33" t="s">
        <v>5</v>
      </c>
      <c r="I15" s="33" t="s">
        <v>5</v>
      </c>
      <c r="J15" s="34" t="s">
        <v>5</v>
      </c>
    </row>
    <row r="16" spans="1:10" ht="15" customHeight="1">
      <c r="A16" s="129" t="s">
        <v>145</v>
      </c>
      <c r="B16" s="130" t="s">
        <v>5</v>
      </c>
      <c r="C16" s="130" t="s">
        <v>5</v>
      </c>
      <c r="D16" s="31" t="s">
        <v>70</v>
      </c>
      <c r="E16" s="32">
        <v>418.11</v>
      </c>
      <c r="F16" s="32">
        <v>418.11</v>
      </c>
      <c r="G16" s="33"/>
      <c r="H16" s="33" t="s">
        <v>5</v>
      </c>
      <c r="I16" s="33" t="s">
        <v>5</v>
      </c>
      <c r="J16" s="34" t="s">
        <v>5</v>
      </c>
    </row>
    <row r="17" spans="1:10" ht="15" customHeight="1">
      <c r="A17" s="129" t="s">
        <v>146</v>
      </c>
      <c r="B17" s="130" t="s">
        <v>5</v>
      </c>
      <c r="C17" s="130" t="s">
        <v>5</v>
      </c>
      <c r="D17" s="31" t="s">
        <v>71</v>
      </c>
      <c r="E17" s="32">
        <v>63.11</v>
      </c>
      <c r="F17" s="33"/>
      <c r="G17" s="32">
        <v>63.11</v>
      </c>
      <c r="H17" s="33" t="s">
        <v>5</v>
      </c>
      <c r="I17" s="33" t="s">
        <v>5</v>
      </c>
      <c r="J17" s="34" t="s">
        <v>5</v>
      </c>
    </row>
    <row r="18" spans="1:10" ht="15" customHeight="1">
      <c r="A18" s="129" t="s">
        <v>147</v>
      </c>
      <c r="B18" s="130" t="s">
        <v>5</v>
      </c>
      <c r="C18" s="130" t="s">
        <v>5</v>
      </c>
      <c r="D18" s="31" t="s">
        <v>148</v>
      </c>
      <c r="E18" s="32">
        <v>50</v>
      </c>
      <c r="F18" s="33"/>
      <c r="G18" s="32">
        <v>50</v>
      </c>
      <c r="H18" s="33" t="s">
        <v>5</v>
      </c>
      <c r="I18" s="33" t="s">
        <v>5</v>
      </c>
      <c r="J18" s="34" t="s">
        <v>5</v>
      </c>
    </row>
    <row r="19" spans="1:10" ht="15" customHeight="1">
      <c r="A19" s="129" t="s">
        <v>149</v>
      </c>
      <c r="B19" s="130" t="s">
        <v>5</v>
      </c>
      <c r="C19" s="130" t="s">
        <v>5</v>
      </c>
      <c r="D19" s="31" t="s">
        <v>150</v>
      </c>
      <c r="E19" s="32">
        <v>8</v>
      </c>
      <c r="F19" s="33"/>
      <c r="G19" s="32">
        <v>8</v>
      </c>
      <c r="H19" s="33" t="s">
        <v>5</v>
      </c>
      <c r="I19" s="33" t="s">
        <v>5</v>
      </c>
      <c r="J19" s="34" t="s">
        <v>5</v>
      </c>
    </row>
    <row r="20" spans="1:10" ht="15" customHeight="1">
      <c r="A20" s="129" t="s">
        <v>151</v>
      </c>
      <c r="B20" s="130" t="s">
        <v>5</v>
      </c>
      <c r="C20" s="130" t="s">
        <v>5</v>
      </c>
      <c r="D20" s="31" t="s">
        <v>152</v>
      </c>
      <c r="E20" s="32">
        <v>18.35</v>
      </c>
      <c r="F20" s="33"/>
      <c r="G20" s="32">
        <v>18.35</v>
      </c>
      <c r="H20" s="33" t="s">
        <v>5</v>
      </c>
      <c r="I20" s="33" t="s">
        <v>5</v>
      </c>
      <c r="J20" s="34" t="s">
        <v>5</v>
      </c>
    </row>
    <row r="21" spans="1:10" ht="15" customHeight="1">
      <c r="A21" s="129" t="s">
        <v>153</v>
      </c>
      <c r="B21" s="130" t="s">
        <v>5</v>
      </c>
      <c r="C21" s="130" t="s">
        <v>5</v>
      </c>
      <c r="D21" s="31" t="s">
        <v>154</v>
      </c>
      <c r="E21" s="32">
        <v>120.05</v>
      </c>
      <c r="F21" s="33"/>
      <c r="G21" s="32">
        <v>120.05</v>
      </c>
      <c r="H21" s="33" t="s">
        <v>5</v>
      </c>
      <c r="I21" s="33" t="s">
        <v>5</v>
      </c>
      <c r="J21" s="34" t="s">
        <v>5</v>
      </c>
    </row>
    <row r="22" spans="1:10" ht="13.5">
      <c r="A22" s="129" t="s">
        <v>155</v>
      </c>
      <c r="B22" s="130" t="s">
        <v>5</v>
      </c>
      <c r="C22" s="130" t="s">
        <v>5</v>
      </c>
      <c r="D22" s="31" t="s">
        <v>156</v>
      </c>
      <c r="E22" s="32">
        <v>226.9</v>
      </c>
      <c r="F22" s="33"/>
      <c r="G22" s="32">
        <v>226.9</v>
      </c>
      <c r="H22" s="33" t="s">
        <v>5</v>
      </c>
      <c r="I22" s="33" t="s">
        <v>5</v>
      </c>
      <c r="J22" s="34" t="s">
        <v>5</v>
      </c>
    </row>
    <row r="23" spans="1:10" ht="13.5">
      <c r="A23" s="129" t="s">
        <v>157</v>
      </c>
      <c r="B23" s="130" t="s">
        <v>5</v>
      </c>
      <c r="C23" s="130" t="s">
        <v>5</v>
      </c>
      <c r="D23" s="31" t="s">
        <v>158</v>
      </c>
      <c r="E23" s="32">
        <v>245.14</v>
      </c>
      <c r="F23" s="32">
        <v>11.42</v>
      </c>
      <c r="G23" s="32">
        <v>233.73</v>
      </c>
      <c r="H23" s="33" t="s">
        <v>5</v>
      </c>
      <c r="I23" s="33" t="s">
        <v>5</v>
      </c>
      <c r="J23" s="34" t="s">
        <v>5</v>
      </c>
    </row>
    <row r="24" spans="1:10" ht="13.5">
      <c r="A24" s="129" t="s">
        <v>159</v>
      </c>
      <c r="B24" s="130" t="s">
        <v>5</v>
      </c>
      <c r="C24" s="130" t="s">
        <v>5</v>
      </c>
      <c r="D24" s="31" t="s">
        <v>160</v>
      </c>
      <c r="E24" s="32">
        <v>246.06</v>
      </c>
      <c r="F24" s="32">
        <v>246.06</v>
      </c>
      <c r="G24" s="33"/>
      <c r="H24" s="33" t="s">
        <v>5</v>
      </c>
      <c r="I24" s="33" t="s">
        <v>5</v>
      </c>
      <c r="J24" s="34" t="s">
        <v>5</v>
      </c>
    </row>
    <row r="25" spans="1:10" ht="13.5">
      <c r="A25" s="129" t="s">
        <v>161</v>
      </c>
      <c r="B25" s="130" t="s">
        <v>5</v>
      </c>
      <c r="C25" s="130" t="s">
        <v>5</v>
      </c>
      <c r="D25" s="31" t="s">
        <v>162</v>
      </c>
      <c r="E25" s="32">
        <v>89.89</v>
      </c>
      <c r="F25" s="32">
        <v>89.89</v>
      </c>
      <c r="G25" s="33"/>
      <c r="H25" s="33" t="s">
        <v>5</v>
      </c>
      <c r="I25" s="33" t="s">
        <v>5</v>
      </c>
      <c r="J25" s="34" t="s">
        <v>5</v>
      </c>
    </row>
    <row r="26" spans="1:10" ht="13.5">
      <c r="A26" s="129" t="s">
        <v>163</v>
      </c>
      <c r="B26" s="130" t="s">
        <v>5</v>
      </c>
      <c r="C26" s="130" t="s">
        <v>5</v>
      </c>
      <c r="D26" s="31" t="s">
        <v>164</v>
      </c>
      <c r="E26" s="32">
        <v>156.17</v>
      </c>
      <c r="F26" s="32">
        <v>156.17</v>
      </c>
      <c r="G26" s="33"/>
      <c r="H26" s="33" t="s">
        <v>5</v>
      </c>
      <c r="I26" s="33" t="s">
        <v>5</v>
      </c>
      <c r="J26" s="34" t="s">
        <v>5</v>
      </c>
    </row>
    <row r="27" spans="1:10" ht="13.5">
      <c r="A27" s="129" t="s">
        <v>165</v>
      </c>
      <c r="B27" s="130" t="s">
        <v>5</v>
      </c>
      <c r="C27" s="130" t="s">
        <v>5</v>
      </c>
      <c r="D27" s="31" t="s">
        <v>166</v>
      </c>
      <c r="E27" s="32">
        <v>1047.15</v>
      </c>
      <c r="F27" s="32">
        <v>80.89</v>
      </c>
      <c r="G27" s="32">
        <v>966.25</v>
      </c>
      <c r="H27" s="33" t="s">
        <v>5</v>
      </c>
      <c r="I27" s="33" t="s">
        <v>5</v>
      </c>
      <c r="J27" s="34" t="s">
        <v>5</v>
      </c>
    </row>
    <row r="28" spans="1:10" ht="13.5">
      <c r="A28" s="129" t="s">
        <v>167</v>
      </c>
      <c r="B28" s="130" t="s">
        <v>5</v>
      </c>
      <c r="C28" s="130" t="s">
        <v>5</v>
      </c>
      <c r="D28" s="31" t="s">
        <v>168</v>
      </c>
      <c r="E28" s="32">
        <v>57.75</v>
      </c>
      <c r="F28" s="32">
        <v>51.15</v>
      </c>
      <c r="G28" s="32">
        <v>6.6</v>
      </c>
      <c r="H28" s="33" t="s">
        <v>5</v>
      </c>
      <c r="I28" s="33" t="s">
        <v>5</v>
      </c>
      <c r="J28" s="34" t="s">
        <v>5</v>
      </c>
    </row>
    <row r="29" spans="1:10" ht="13.5">
      <c r="A29" s="129" t="s">
        <v>169</v>
      </c>
      <c r="B29" s="130" t="s">
        <v>5</v>
      </c>
      <c r="C29" s="130" t="s">
        <v>5</v>
      </c>
      <c r="D29" s="31" t="s">
        <v>170</v>
      </c>
      <c r="E29" s="32">
        <v>918.81</v>
      </c>
      <c r="F29" s="33"/>
      <c r="G29" s="32">
        <v>918.81</v>
      </c>
      <c r="H29" s="33" t="s">
        <v>5</v>
      </c>
      <c r="I29" s="33" t="s">
        <v>5</v>
      </c>
      <c r="J29" s="34" t="s">
        <v>5</v>
      </c>
    </row>
    <row r="30" spans="1:10" ht="13.5">
      <c r="A30" s="129" t="s">
        <v>171</v>
      </c>
      <c r="B30" s="130" t="s">
        <v>5</v>
      </c>
      <c r="C30" s="130" t="s">
        <v>5</v>
      </c>
      <c r="D30" s="31" t="s">
        <v>172</v>
      </c>
      <c r="E30" s="32">
        <v>11.79</v>
      </c>
      <c r="F30" s="33"/>
      <c r="G30" s="32">
        <v>11.79</v>
      </c>
      <c r="H30" s="33" t="s">
        <v>5</v>
      </c>
      <c r="I30" s="33" t="s">
        <v>5</v>
      </c>
      <c r="J30" s="34" t="s">
        <v>5</v>
      </c>
    </row>
    <row r="31" spans="1:10" ht="13.5">
      <c r="A31" s="129" t="s">
        <v>173</v>
      </c>
      <c r="B31" s="130" t="s">
        <v>5</v>
      </c>
      <c r="C31" s="130" t="s">
        <v>5</v>
      </c>
      <c r="D31" s="31" t="s">
        <v>174</v>
      </c>
      <c r="E31" s="32">
        <v>56.76</v>
      </c>
      <c r="F31" s="32">
        <v>29.75</v>
      </c>
      <c r="G31" s="32">
        <v>27.01</v>
      </c>
      <c r="H31" s="33" t="s">
        <v>5</v>
      </c>
      <c r="I31" s="33" t="s">
        <v>5</v>
      </c>
      <c r="J31" s="34" t="s">
        <v>5</v>
      </c>
    </row>
    <row r="32" spans="1:10" ht="13.5">
      <c r="A32" s="129" t="s">
        <v>175</v>
      </c>
      <c r="B32" s="130" t="s">
        <v>5</v>
      </c>
      <c r="C32" s="130" t="s">
        <v>5</v>
      </c>
      <c r="D32" s="31" t="s">
        <v>176</v>
      </c>
      <c r="E32" s="32">
        <v>0.49</v>
      </c>
      <c r="F32" s="33"/>
      <c r="G32" s="32">
        <v>0.49</v>
      </c>
      <c r="H32" s="33" t="s">
        <v>5</v>
      </c>
      <c r="I32" s="33" t="s">
        <v>5</v>
      </c>
      <c r="J32" s="34" t="s">
        <v>5</v>
      </c>
    </row>
    <row r="33" spans="1:10" ht="13.5">
      <c r="A33" s="129" t="s">
        <v>177</v>
      </c>
      <c r="B33" s="130" t="s">
        <v>5</v>
      </c>
      <c r="C33" s="130" t="s">
        <v>5</v>
      </c>
      <c r="D33" s="31" t="s">
        <v>178</v>
      </c>
      <c r="E33" s="32">
        <v>1.55</v>
      </c>
      <c r="F33" s="33"/>
      <c r="G33" s="32">
        <v>1.55</v>
      </c>
      <c r="H33" s="33" t="s">
        <v>5</v>
      </c>
      <c r="I33" s="33" t="s">
        <v>5</v>
      </c>
      <c r="J33" s="34" t="s">
        <v>5</v>
      </c>
    </row>
    <row r="34" spans="1:10" ht="13.5">
      <c r="A34" s="129" t="s">
        <v>179</v>
      </c>
      <c r="B34" s="130" t="s">
        <v>5</v>
      </c>
      <c r="C34" s="130" t="s">
        <v>5</v>
      </c>
      <c r="D34" s="31" t="s">
        <v>180</v>
      </c>
      <c r="E34" s="32">
        <v>858.23</v>
      </c>
      <c r="F34" s="32">
        <v>53.16</v>
      </c>
      <c r="G34" s="32">
        <v>805.07</v>
      </c>
      <c r="H34" s="33" t="s">
        <v>5</v>
      </c>
      <c r="I34" s="33" t="s">
        <v>5</v>
      </c>
      <c r="J34" s="34" t="s">
        <v>5</v>
      </c>
    </row>
    <row r="35" spans="1:10" ht="13.5">
      <c r="A35" s="129" t="s">
        <v>181</v>
      </c>
      <c r="B35" s="130" t="s">
        <v>5</v>
      </c>
      <c r="C35" s="130" t="s">
        <v>5</v>
      </c>
      <c r="D35" s="31" t="s">
        <v>182</v>
      </c>
      <c r="E35" s="32">
        <v>260.28</v>
      </c>
      <c r="F35" s="33"/>
      <c r="G35" s="32">
        <v>260.28</v>
      </c>
      <c r="H35" s="33" t="s">
        <v>5</v>
      </c>
      <c r="I35" s="33" t="s">
        <v>5</v>
      </c>
      <c r="J35" s="34" t="s">
        <v>5</v>
      </c>
    </row>
    <row r="36" spans="1:10" ht="13.5">
      <c r="A36" s="129" t="s">
        <v>183</v>
      </c>
      <c r="B36" s="130" t="s">
        <v>5</v>
      </c>
      <c r="C36" s="130" t="s">
        <v>5</v>
      </c>
      <c r="D36" s="31" t="s">
        <v>184</v>
      </c>
      <c r="E36" s="32">
        <v>462.27</v>
      </c>
      <c r="F36" s="32">
        <v>6.96</v>
      </c>
      <c r="G36" s="32">
        <v>455.3</v>
      </c>
      <c r="H36" s="33" t="s">
        <v>5</v>
      </c>
      <c r="I36" s="33" t="s">
        <v>5</v>
      </c>
      <c r="J36" s="34" t="s">
        <v>5</v>
      </c>
    </row>
    <row r="37" spans="1:10" ht="13.5">
      <c r="A37" s="129" t="s">
        <v>185</v>
      </c>
      <c r="B37" s="130" t="s">
        <v>5</v>
      </c>
      <c r="C37" s="130" t="s">
        <v>5</v>
      </c>
      <c r="D37" s="31" t="s">
        <v>186</v>
      </c>
      <c r="E37" s="32">
        <v>90</v>
      </c>
      <c r="F37" s="32">
        <v>46.2</v>
      </c>
      <c r="G37" s="32">
        <v>43.8</v>
      </c>
      <c r="H37" s="33" t="s">
        <v>5</v>
      </c>
      <c r="I37" s="33" t="s">
        <v>5</v>
      </c>
      <c r="J37" s="34" t="s">
        <v>5</v>
      </c>
    </row>
    <row r="38" spans="1:10" ht="13.5">
      <c r="A38" s="129" t="s">
        <v>187</v>
      </c>
      <c r="B38" s="130" t="s">
        <v>5</v>
      </c>
      <c r="C38" s="130" t="s">
        <v>5</v>
      </c>
      <c r="D38" s="31" t="s">
        <v>188</v>
      </c>
      <c r="E38" s="32">
        <v>43.94</v>
      </c>
      <c r="F38" s="33"/>
      <c r="G38" s="32">
        <v>43.94</v>
      </c>
      <c r="H38" s="33" t="s">
        <v>5</v>
      </c>
      <c r="I38" s="33" t="s">
        <v>5</v>
      </c>
      <c r="J38" s="34" t="s">
        <v>5</v>
      </c>
    </row>
    <row r="39" spans="1:10" ht="13.5">
      <c r="A39" s="129" t="s">
        <v>189</v>
      </c>
      <c r="B39" s="130" t="s">
        <v>5</v>
      </c>
      <c r="C39" s="130" t="s">
        <v>5</v>
      </c>
      <c r="D39" s="31" t="s">
        <v>190</v>
      </c>
      <c r="E39" s="32">
        <v>1.75</v>
      </c>
      <c r="F39" s="33"/>
      <c r="G39" s="32">
        <v>1.75</v>
      </c>
      <c r="H39" s="33" t="s">
        <v>5</v>
      </c>
      <c r="I39" s="33" t="s">
        <v>5</v>
      </c>
      <c r="J39" s="34" t="s">
        <v>5</v>
      </c>
    </row>
    <row r="40" spans="1:10" ht="13.5">
      <c r="A40" s="129" t="s">
        <v>191</v>
      </c>
      <c r="B40" s="130" t="s">
        <v>5</v>
      </c>
      <c r="C40" s="130" t="s">
        <v>5</v>
      </c>
      <c r="D40" s="31" t="s">
        <v>192</v>
      </c>
      <c r="E40" s="32">
        <v>2966.33</v>
      </c>
      <c r="F40" s="32">
        <v>1673.67</v>
      </c>
      <c r="G40" s="32">
        <v>1292.66</v>
      </c>
      <c r="H40" s="33" t="s">
        <v>5</v>
      </c>
      <c r="I40" s="33" t="s">
        <v>5</v>
      </c>
      <c r="J40" s="34" t="s">
        <v>5</v>
      </c>
    </row>
    <row r="41" spans="1:10" ht="13.5">
      <c r="A41" s="129" t="s">
        <v>193</v>
      </c>
      <c r="B41" s="130" t="s">
        <v>5</v>
      </c>
      <c r="C41" s="130" t="s">
        <v>5</v>
      </c>
      <c r="D41" s="31" t="s">
        <v>194</v>
      </c>
      <c r="E41" s="32">
        <v>12</v>
      </c>
      <c r="F41" s="33"/>
      <c r="G41" s="32">
        <v>12</v>
      </c>
      <c r="H41" s="33" t="s">
        <v>5</v>
      </c>
      <c r="I41" s="33" t="s">
        <v>5</v>
      </c>
      <c r="J41" s="34" t="s">
        <v>5</v>
      </c>
    </row>
    <row r="42" spans="1:10" ht="13.5">
      <c r="A42" s="129" t="s">
        <v>195</v>
      </c>
      <c r="B42" s="130" t="s">
        <v>5</v>
      </c>
      <c r="C42" s="130" t="s">
        <v>5</v>
      </c>
      <c r="D42" s="31" t="s">
        <v>196</v>
      </c>
      <c r="E42" s="32">
        <v>110.2</v>
      </c>
      <c r="F42" s="33"/>
      <c r="G42" s="32">
        <v>110.2</v>
      </c>
      <c r="H42" s="33" t="s">
        <v>5</v>
      </c>
      <c r="I42" s="33" t="s">
        <v>5</v>
      </c>
      <c r="J42" s="34" t="s">
        <v>5</v>
      </c>
    </row>
    <row r="43" spans="1:10" ht="13.5">
      <c r="A43" s="129" t="s">
        <v>197</v>
      </c>
      <c r="B43" s="130" t="s">
        <v>5</v>
      </c>
      <c r="C43" s="130" t="s">
        <v>5</v>
      </c>
      <c r="D43" s="31" t="s">
        <v>198</v>
      </c>
      <c r="E43" s="32">
        <v>290.31</v>
      </c>
      <c r="F43" s="32">
        <v>77.31</v>
      </c>
      <c r="G43" s="32">
        <v>213</v>
      </c>
      <c r="H43" s="33" t="s">
        <v>5</v>
      </c>
      <c r="I43" s="33" t="s">
        <v>5</v>
      </c>
      <c r="J43" s="34" t="s">
        <v>5</v>
      </c>
    </row>
    <row r="44" spans="1:10" ht="13.5">
      <c r="A44" s="129" t="s">
        <v>199</v>
      </c>
      <c r="B44" s="130" t="s">
        <v>5</v>
      </c>
      <c r="C44" s="130" t="s">
        <v>5</v>
      </c>
      <c r="D44" s="31" t="s">
        <v>200</v>
      </c>
      <c r="E44" s="32">
        <v>1642.57</v>
      </c>
      <c r="F44" s="32">
        <v>1596.37</v>
      </c>
      <c r="G44" s="32">
        <v>46.2</v>
      </c>
      <c r="H44" s="33" t="s">
        <v>5</v>
      </c>
      <c r="I44" s="33" t="s">
        <v>5</v>
      </c>
      <c r="J44" s="34" t="s">
        <v>5</v>
      </c>
    </row>
    <row r="45" spans="1:10" ht="13.5">
      <c r="A45" s="129" t="s">
        <v>201</v>
      </c>
      <c r="B45" s="130" t="s">
        <v>5</v>
      </c>
      <c r="C45" s="130" t="s">
        <v>5</v>
      </c>
      <c r="D45" s="31" t="s">
        <v>202</v>
      </c>
      <c r="E45" s="32">
        <v>911.26</v>
      </c>
      <c r="F45" s="33"/>
      <c r="G45" s="32">
        <v>911.26</v>
      </c>
      <c r="H45" s="33" t="s">
        <v>5</v>
      </c>
      <c r="I45" s="33" t="s">
        <v>5</v>
      </c>
      <c r="J45" s="34" t="s">
        <v>5</v>
      </c>
    </row>
    <row r="46" spans="1:10" ht="13.5">
      <c r="A46" s="129" t="s">
        <v>203</v>
      </c>
      <c r="B46" s="130" t="s">
        <v>5</v>
      </c>
      <c r="C46" s="130" t="s">
        <v>5</v>
      </c>
      <c r="D46" s="31" t="s">
        <v>204</v>
      </c>
      <c r="E46" s="32">
        <v>20</v>
      </c>
      <c r="F46" s="33"/>
      <c r="G46" s="32">
        <v>20</v>
      </c>
      <c r="H46" s="33" t="s">
        <v>5</v>
      </c>
      <c r="I46" s="33" t="s">
        <v>5</v>
      </c>
      <c r="J46" s="34" t="s">
        <v>5</v>
      </c>
    </row>
    <row r="47" spans="1:10" ht="13.5">
      <c r="A47" s="129" t="s">
        <v>205</v>
      </c>
      <c r="B47" s="130" t="s">
        <v>5</v>
      </c>
      <c r="C47" s="130" t="s">
        <v>5</v>
      </c>
      <c r="D47" s="31" t="s">
        <v>206</v>
      </c>
      <c r="E47" s="32">
        <v>20</v>
      </c>
      <c r="F47" s="33"/>
      <c r="G47" s="32">
        <v>20</v>
      </c>
      <c r="H47" s="33" t="s">
        <v>5</v>
      </c>
      <c r="I47" s="33" t="s">
        <v>5</v>
      </c>
      <c r="J47" s="34" t="s">
        <v>5</v>
      </c>
    </row>
    <row r="48" spans="1:10" ht="13.5">
      <c r="A48" s="129" t="s">
        <v>207</v>
      </c>
      <c r="B48" s="130" t="s">
        <v>5</v>
      </c>
      <c r="C48" s="130" t="s">
        <v>5</v>
      </c>
      <c r="D48" s="31" t="s">
        <v>208</v>
      </c>
      <c r="E48" s="32">
        <v>4062</v>
      </c>
      <c r="F48" s="33"/>
      <c r="G48" s="32">
        <v>4062</v>
      </c>
      <c r="H48" s="33" t="s">
        <v>5</v>
      </c>
      <c r="I48" s="33" t="s">
        <v>5</v>
      </c>
      <c r="J48" s="34" t="s">
        <v>5</v>
      </c>
    </row>
    <row r="49" spans="1:10" ht="13.5">
      <c r="A49" s="129" t="s">
        <v>209</v>
      </c>
      <c r="B49" s="130" t="s">
        <v>5</v>
      </c>
      <c r="C49" s="130" t="s">
        <v>5</v>
      </c>
      <c r="D49" s="31" t="s">
        <v>210</v>
      </c>
      <c r="E49" s="32">
        <v>3912</v>
      </c>
      <c r="F49" s="33"/>
      <c r="G49" s="32">
        <v>3912</v>
      </c>
      <c r="H49" s="33" t="s">
        <v>5</v>
      </c>
      <c r="I49" s="33" t="s">
        <v>5</v>
      </c>
      <c r="J49" s="34" t="s">
        <v>5</v>
      </c>
    </row>
    <row r="50" spans="1:10" ht="13.5">
      <c r="A50" s="129" t="s">
        <v>211</v>
      </c>
      <c r="B50" s="130" t="s">
        <v>5</v>
      </c>
      <c r="C50" s="130" t="s">
        <v>5</v>
      </c>
      <c r="D50" s="31" t="s">
        <v>212</v>
      </c>
      <c r="E50" s="32">
        <v>150</v>
      </c>
      <c r="F50" s="33"/>
      <c r="G50" s="32">
        <v>150</v>
      </c>
      <c r="H50" s="33" t="s">
        <v>5</v>
      </c>
      <c r="I50" s="33" t="s">
        <v>5</v>
      </c>
      <c r="J50" s="34" t="s">
        <v>5</v>
      </c>
    </row>
    <row r="51" spans="1:10" ht="13.5">
      <c r="A51" s="129" t="s">
        <v>213</v>
      </c>
      <c r="B51" s="130" t="s">
        <v>5</v>
      </c>
      <c r="C51" s="130" t="s">
        <v>5</v>
      </c>
      <c r="D51" s="31" t="s">
        <v>214</v>
      </c>
      <c r="E51" s="32">
        <v>480.85</v>
      </c>
      <c r="F51" s="32">
        <v>50.69</v>
      </c>
      <c r="G51" s="32">
        <v>430.16</v>
      </c>
      <c r="H51" s="33" t="s">
        <v>5</v>
      </c>
      <c r="I51" s="33" t="s">
        <v>5</v>
      </c>
      <c r="J51" s="34" t="s">
        <v>5</v>
      </c>
    </row>
    <row r="52" spans="1:10" ht="13.5">
      <c r="A52" s="129" t="s">
        <v>215</v>
      </c>
      <c r="B52" s="130" t="s">
        <v>5</v>
      </c>
      <c r="C52" s="130" t="s">
        <v>5</v>
      </c>
      <c r="D52" s="31" t="s">
        <v>216</v>
      </c>
      <c r="E52" s="32">
        <v>249</v>
      </c>
      <c r="F52" s="33"/>
      <c r="G52" s="32">
        <v>249</v>
      </c>
      <c r="H52" s="33" t="s">
        <v>5</v>
      </c>
      <c r="I52" s="33" t="s">
        <v>5</v>
      </c>
      <c r="J52" s="34" t="s">
        <v>5</v>
      </c>
    </row>
    <row r="53" spans="1:10" ht="13.5">
      <c r="A53" s="129" t="s">
        <v>217</v>
      </c>
      <c r="B53" s="130" t="s">
        <v>5</v>
      </c>
      <c r="C53" s="130" t="s">
        <v>5</v>
      </c>
      <c r="D53" s="31" t="s">
        <v>218</v>
      </c>
      <c r="E53" s="32">
        <v>231.85</v>
      </c>
      <c r="F53" s="32">
        <v>50.69</v>
      </c>
      <c r="G53" s="32">
        <v>181.16</v>
      </c>
      <c r="H53" s="33" t="s">
        <v>5</v>
      </c>
      <c r="I53" s="33" t="s">
        <v>5</v>
      </c>
      <c r="J53" s="34" t="s">
        <v>5</v>
      </c>
    </row>
    <row r="54" spans="1:10" ht="13.5">
      <c r="A54" s="129" t="s">
        <v>219</v>
      </c>
      <c r="B54" s="130" t="s">
        <v>5</v>
      </c>
      <c r="C54" s="130" t="s">
        <v>5</v>
      </c>
      <c r="D54" s="31" t="s">
        <v>220</v>
      </c>
      <c r="E54" s="32">
        <v>40.32</v>
      </c>
      <c r="F54" s="33"/>
      <c r="G54" s="32">
        <v>40.32</v>
      </c>
      <c r="H54" s="33" t="s">
        <v>5</v>
      </c>
      <c r="I54" s="33" t="s">
        <v>5</v>
      </c>
      <c r="J54" s="34" t="s">
        <v>5</v>
      </c>
    </row>
    <row r="55" spans="1:10" ht="13.5">
      <c r="A55" s="129" t="s">
        <v>221</v>
      </c>
      <c r="B55" s="130" t="s">
        <v>5</v>
      </c>
      <c r="C55" s="130" t="s">
        <v>5</v>
      </c>
      <c r="D55" s="31" t="s">
        <v>222</v>
      </c>
      <c r="E55" s="32">
        <v>40.32</v>
      </c>
      <c r="F55" s="33"/>
      <c r="G55" s="32">
        <v>40.32</v>
      </c>
      <c r="H55" s="33" t="s">
        <v>5</v>
      </c>
      <c r="I55" s="33" t="s">
        <v>5</v>
      </c>
      <c r="J55" s="34" t="s">
        <v>5</v>
      </c>
    </row>
    <row r="56" spans="1:10" ht="13.5">
      <c r="A56" s="129" t="s">
        <v>223</v>
      </c>
      <c r="B56" s="130" t="s">
        <v>5</v>
      </c>
      <c r="C56" s="130" t="s">
        <v>5</v>
      </c>
      <c r="D56" s="31" t="s">
        <v>224</v>
      </c>
      <c r="E56" s="32">
        <v>172.24</v>
      </c>
      <c r="F56" s="33"/>
      <c r="G56" s="32">
        <v>172.24</v>
      </c>
      <c r="H56" s="33" t="s">
        <v>5</v>
      </c>
      <c r="I56" s="33" t="s">
        <v>5</v>
      </c>
      <c r="J56" s="34" t="s">
        <v>5</v>
      </c>
    </row>
    <row r="57" spans="1:10" ht="13.5">
      <c r="A57" s="129" t="s">
        <v>225</v>
      </c>
      <c r="B57" s="130" t="s">
        <v>5</v>
      </c>
      <c r="C57" s="130" t="s">
        <v>5</v>
      </c>
      <c r="D57" s="31" t="s">
        <v>226</v>
      </c>
      <c r="E57" s="32">
        <v>172.24</v>
      </c>
      <c r="F57" s="33"/>
      <c r="G57" s="32">
        <v>172.24</v>
      </c>
      <c r="H57" s="33" t="s">
        <v>5</v>
      </c>
      <c r="I57" s="33" t="s">
        <v>5</v>
      </c>
      <c r="J57" s="34" t="s">
        <v>5</v>
      </c>
    </row>
    <row r="58" spans="1:10" ht="13.5">
      <c r="A58" s="129" t="s">
        <v>227</v>
      </c>
      <c r="B58" s="130" t="s">
        <v>5</v>
      </c>
      <c r="C58" s="130" t="s">
        <v>5</v>
      </c>
      <c r="D58" s="31" t="s">
        <v>228</v>
      </c>
      <c r="E58" s="32">
        <v>1317.4</v>
      </c>
      <c r="F58" s="32">
        <v>52.35</v>
      </c>
      <c r="G58" s="32">
        <v>1265.05</v>
      </c>
      <c r="H58" s="33" t="s">
        <v>5</v>
      </c>
      <c r="I58" s="33" t="s">
        <v>5</v>
      </c>
      <c r="J58" s="34" t="s">
        <v>5</v>
      </c>
    </row>
    <row r="59" spans="1:10" ht="13.5">
      <c r="A59" s="129" t="s">
        <v>229</v>
      </c>
      <c r="B59" s="130" t="s">
        <v>5</v>
      </c>
      <c r="C59" s="130" t="s">
        <v>5</v>
      </c>
      <c r="D59" s="31" t="s">
        <v>230</v>
      </c>
      <c r="E59" s="32">
        <v>1317.4</v>
      </c>
      <c r="F59" s="32">
        <v>52.35</v>
      </c>
      <c r="G59" s="32">
        <v>1265.05</v>
      </c>
      <c r="H59" s="33" t="s">
        <v>5</v>
      </c>
      <c r="I59" s="33" t="s">
        <v>5</v>
      </c>
      <c r="J59" s="34" t="s">
        <v>5</v>
      </c>
    </row>
    <row r="60" spans="1:10" ht="13.5">
      <c r="A60" s="129" t="s">
        <v>231</v>
      </c>
      <c r="B60" s="130" t="s">
        <v>5</v>
      </c>
      <c r="C60" s="130" t="s">
        <v>5</v>
      </c>
      <c r="D60" s="31" t="s">
        <v>232</v>
      </c>
      <c r="E60" s="32">
        <v>15.27</v>
      </c>
      <c r="F60" s="32">
        <v>15.27</v>
      </c>
      <c r="G60" s="33"/>
      <c r="H60" s="33" t="s">
        <v>5</v>
      </c>
      <c r="I60" s="33" t="s">
        <v>5</v>
      </c>
      <c r="J60" s="34" t="s">
        <v>5</v>
      </c>
    </row>
    <row r="61" spans="1:10" ht="13.5">
      <c r="A61" s="129" t="s">
        <v>233</v>
      </c>
      <c r="B61" s="130" t="s">
        <v>5</v>
      </c>
      <c r="C61" s="130" t="s">
        <v>5</v>
      </c>
      <c r="D61" s="31" t="s">
        <v>234</v>
      </c>
      <c r="E61" s="32">
        <v>37.08</v>
      </c>
      <c r="F61" s="32">
        <v>37.08</v>
      </c>
      <c r="G61" s="33"/>
      <c r="H61" s="33" t="s">
        <v>5</v>
      </c>
      <c r="I61" s="33" t="s">
        <v>5</v>
      </c>
      <c r="J61" s="34" t="s">
        <v>5</v>
      </c>
    </row>
    <row r="62" spans="1:10" ht="13.5">
      <c r="A62" s="129" t="s">
        <v>235</v>
      </c>
      <c r="B62" s="130" t="s">
        <v>5</v>
      </c>
      <c r="C62" s="130" t="s">
        <v>5</v>
      </c>
      <c r="D62" s="31" t="s">
        <v>236</v>
      </c>
      <c r="E62" s="32">
        <v>133.05</v>
      </c>
      <c r="F62" s="33"/>
      <c r="G62" s="32">
        <v>133.05</v>
      </c>
      <c r="H62" s="33" t="s">
        <v>5</v>
      </c>
      <c r="I62" s="33" t="s">
        <v>5</v>
      </c>
      <c r="J62" s="34" t="s">
        <v>5</v>
      </c>
    </row>
    <row r="63" spans="1:10" ht="13.5">
      <c r="A63" s="129" t="s">
        <v>237</v>
      </c>
      <c r="B63" s="130" t="s">
        <v>5</v>
      </c>
      <c r="C63" s="130" t="s">
        <v>5</v>
      </c>
      <c r="D63" s="31" t="s">
        <v>238</v>
      </c>
      <c r="E63" s="32">
        <v>1132</v>
      </c>
      <c r="F63" s="33"/>
      <c r="G63" s="32">
        <v>1132</v>
      </c>
      <c r="H63" s="33" t="s">
        <v>5</v>
      </c>
      <c r="I63" s="33" t="s">
        <v>5</v>
      </c>
      <c r="J63" s="34" t="s">
        <v>5</v>
      </c>
    </row>
    <row r="64" spans="1:10" ht="13.5">
      <c r="A64" s="129" t="s">
        <v>239</v>
      </c>
      <c r="B64" s="130" t="s">
        <v>5</v>
      </c>
      <c r="C64" s="130" t="s">
        <v>5</v>
      </c>
      <c r="D64" s="31" t="s">
        <v>240</v>
      </c>
      <c r="E64" s="32">
        <v>180</v>
      </c>
      <c r="F64" s="33"/>
      <c r="G64" s="32">
        <v>180</v>
      </c>
      <c r="H64" s="33" t="s">
        <v>5</v>
      </c>
      <c r="I64" s="33" t="s">
        <v>5</v>
      </c>
      <c r="J64" s="34" t="s">
        <v>5</v>
      </c>
    </row>
    <row r="65" spans="1:10" ht="13.5">
      <c r="A65" s="129" t="s">
        <v>241</v>
      </c>
      <c r="B65" s="130" t="s">
        <v>5</v>
      </c>
      <c r="C65" s="130" t="s">
        <v>5</v>
      </c>
      <c r="D65" s="31" t="s">
        <v>242</v>
      </c>
      <c r="E65" s="32">
        <v>180</v>
      </c>
      <c r="F65" s="33"/>
      <c r="G65" s="32">
        <v>180</v>
      </c>
      <c r="H65" s="33" t="s">
        <v>5</v>
      </c>
      <c r="I65" s="33" t="s">
        <v>5</v>
      </c>
      <c r="J65" s="34" t="s">
        <v>5</v>
      </c>
    </row>
    <row r="66" spans="1:10" ht="13.5">
      <c r="A66" s="129" t="s">
        <v>243</v>
      </c>
      <c r="B66" s="130" t="s">
        <v>5</v>
      </c>
      <c r="C66" s="130" t="s">
        <v>5</v>
      </c>
      <c r="D66" s="31" t="s">
        <v>244</v>
      </c>
      <c r="E66" s="32">
        <v>180</v>
      </c>
      <c r="F66" s="33"/>
      <c r="G66" s="32">
        <v>180</v>
      </c>
      <c r="H66" s="33" t="s">
        <v>5</v>
      </c>
      <c r="I66" s="33" t="s">
        <v>5</v>
      </c>
      <c r="J66" s="34" t="s">
        <v>5</v>
      </c>
    </row>
    <row r="67" spans="1:10" ht="13.5">
      <c r="A67" s="129" t="s">
        <v>245</v>
      </c>
      <c r="B67" s="130" t="s">
        <v>5</v>
      </c>
      <c r="C67" s="130" t="s">
        <v>5</v>
      </c>
      <c r="D67" s="31" t="s">
        <v>246</v>
      </c>
      <c r="E67" s="32">
        <v>0.67</v>
      </c>
      <c r="F67" s="32">
        <v>0.67</v>
      </c>
      <c r="G67" s="33"/>
      <c r="H67" s="33" t="s">
        <v>5</v>
      </c>
      <c r="I67" s="33" t="s">
        <v>5</v>
      </c>
      <c r="J67" s="34" t="s">
        <v>5</v>
      </c>
    </row>
    <row r="68" spans="1:10" ht="13.5">
      <c r="A68" s="129" t="s">
        <v>247</v>
      </c>
      <c r="B68" s="130" t="s">
        <v>5</v>
      </c>
      <c r="C68" s="130" t="s">
        <v>5</v>
      </c>
      <c r="D68" s="31" t="s">
        <v>248</v>
      </c>
      <c r="E68" s="32">
        <v>0.67</v>
      </c>
      <c r="F68" s="32">
        <v>0.67</v>
      </c>
      <c r="G68" s="33"/>
      <c r="H68" s="33" t="s">
        <v>5</v>
      </c>
      <c r="I68" s="33" t="s">
        <v>5</v>
      </c>
      <c r="J68" s="34" t="s">
        <v>5</v>
      </c>
    </row>
    <row r="69" spans="1:10" ht="13.5">
      <c r="A69" s="129" t="s">
        <v>249</v>
      </c>
      <c r="B69" s="130" t="s">
        <v>5</v>
      </c>
      <c r="C69" s="130" t="s">
        <v>5</v>
      </c>
      <c r="D69" s="31" t="s">
        <v>250</v>
      </c>
      <c r="E69" s="32">
        <v>0.67</v>
      </c>
      <c r="F69" s="32">
        <v>0.67</v>
      </c>
      <c r="G69" s="33"/>
      <c r="H69" s="33" t="s">
        <v>5</v>
      </c>
      <c r="I69" s="33" t="s">
        <v>5</v>
      </c>
      <c r="J69" s="34" t="s">
        <v>5</v>
      </c>
    </row>
    <row r="70" spans="1:10" ht="13.5">
      <c r="A70" s="129" t="s">
        <v>251</v>
      </c>
      <c r="B70" s="130" t="s">
        <v>5</v>
      </c>
      <c r="C70" s="130" t="s">
        <v>5</v>
      </c>
      <c r="D70" s="31" t="s">
        <v>252</v>
      </c>
      <c r="E70" s="32">
        <v>75.73</v>
      </c>
      <c r="F70" s="32">
        <v>75.73</v>
      </c>
      <c r="G70" s="33"/>
      <c r="H70" s="33" t="s">
        <v>5</v>
      </c>
      <c r="I70" s="33" t="s">
        <v>5</v>
      </c>
      <c r="J70" s="34" t="s">
        <v>5</v>
      </c>
    </row>
    <row r="71" spans="1:10" ht="13.5">
      <c r="A71" s="129" t="s">
        <v>253</v>
      </c>
      <c r="B71" s="130" t="s">
        <v>5</v>
      </c>
      <c r="C71" s="130" t="s">
        <v>5</v>
      </c>
      <c r="D71" s="31" t="s">
        <v>254</v>
      </c>
      <c r="E71" s="32">
        <v>75.73</v>
      </c>
      <c r="F71" s="32">
        <v>75.73</v>
      </c>
      <c r="G71" s="33"/>
      <c r="H71" s="33" t="s">
        <v>5</v>
      </c>
      <c r="I71" s="33" t="s">
        <v>5</v>
      </c>
      <c r="J71" s="34" t="s">
        <v>5</v>
      </c>
    </row>
    <row r="72" spans="1:10" ht="13.5">
      <c r="A72" s="129" t="s">
        <v>255</v>
      </c>
      <c r="B72" s="130" t="s">
        <v>5</v>
      </c>
      <c r="C72" s="130" t="s">
        <v>5</v>
      </c>
      <c r="D72" s="31" t="s">
        <v>256</v>
      </c>
      <c r="E72" s="32">
        <v>75.73</v>
      </c>
      <c r="F72" s="32">
        <v>75.73</v>
      </c>
      <c r="G72" s="33"/>
      <c r="H72" s="33" t="s">
        <v>5</v>
      </c>
      <c r="I72" s="33" t="s">
        <v>5</v>
      </c>
      <c r="J72" s="34" t="s">
        <v>5</v>
      </c>
    </row>
    <row r="73" spans="1:10" ht="13.5">
      <c r="A73" s="129" t="s">
        <v>257</v>
      </c>
      <c r="B73" s="130" t="s">
        <v>5</v>
      </c>
      <c r="C73" s="130" t="s">
        <v>5</v>
      </c>
      <c r="D73" s="31" t="s">
        <v>258</v>
      </c>
      <c r="E73" s="32">
        <v>2058.84</v>
      </c>
      <c r="F73" s="33"/>
      <c r="G73" s="32">
        <v>2058.84</v>
      </c>
      <c r="H73" s="33" t="s">
        <v>5</v>
      </c>
      <c r="I73" s="33" t="s">
        <v>5</v>
      </c>
      <c r="J73" s="34" t="s">
        <v>5</v>
      </c>
    </row>
    <row r="74" spans="1:10" ht="13.5">
      <c r="A74" s="129" t="s">
        <v>259</v>
      </c>
      <c r="B74" s="130" t="s">
        <v>5</v>
      </c>
      <c r="C74" s="130" t="s">
        <v>5</v>
      </c>
      <c r="D74" s="31" t="s">
        <v>260</v>
      </c>
      <c r="E74" s="32">
        <v>1215.68</v>
      </c>
      <c r="F74" s="33"/>
      <c r="G74" s="32">
        <v>1215.68</v>
      </c>
      <c r="H74" s="33" t="s">
        <v>5</v>
      </c>
      <c r="I74" s="33" t="s">
        <v>5</v>
      </c>
      <c r="J74" s="34" t="s">
        <v>5</v>
      </c>
    </row>
    <row r="75" spans="1:10" ht="13.5">
      <c r="A75" s="129" t="s">
        <v>261</v>
      </c>
      <c r="B75" s="130" t="s">
        <v>5</v>
      </c>
      <c r="C75" s="130" t="s">
        <v>5</v>
      </c>
      <c r="D75" s="31" t="s">
        <v>262</v>
      </c>
      <c r="E75" s="32">
        <v>1067.68</v>
      </c>
      <c r="F75" s="33"/>
      <c r="G75" s="32">
        <v>1067.68</v>
      </c>
      <c r="H75" s="33" t="s">
        <v>5</v>
      </c>
      <c r="I75" s="33" t="s">
        <v>5</v>
      </c>
      <c r="J75" s="34" t="s">
        <v>5</v>
      </c>
    </row>
    <row r="76" spans="1:10" ht="13.5">
      <c r="A76" s="129" t="s">
        <v>263</v>
      </c>
      <c r="B76" s="130" t="s">
        <v>5</v>
      </c>
      <c r="C76" s="130" t="s">
        <v>5</v>
      </c>
      <c r="D76" s="31" t="s">
        <v>264</v>
      </c>
      <c r="E76" s="32">
        <v>148</v>
      </c>
      <c r="F76" s="33"/>
      <c r="G76" s="32">
        <v>148</v>
      </c>
      <c r="H76" s="33" t="s">
        <v>5</v>
      </c>
      <c r="I76" s="33" t="s">
        <v>5</v>
      </c>
      <c r="J76" s="34" t="s">
        <v>5</v>
      </c>
    </row>
    <row r="77" spans="1:10" ht="13.5">
      <c r="A77" s="129" t="s">
        <v>265</v>
      </c>
      <c r="B77" s="130" t="s">
        <v>5</v>
      </c>
      <c r="C77" s="130" t="s">
        <v>5</v>
      </c>
      <c r="D77" s="31" t="s">
        <v>258</v>
      </c>
      <c r="E77" s="32">
        <v>843.16</v>
      </c>
      <c r="F77" s="33"/>
      <c r="G77" s="32">
        <v>843.16</v>
      </c>
      <c r="H77" s="33" t="s">
        <v>5</v>
      </c>
      <c r="I77" s="33" t="s">
        <v>5</v>
      </c>
      <c r="J77" s="34" t="s">
        <v>5</v>
      </c>
    </row>
    <row r="78" spans="1:10" ht="14.25" thickBot="1">
      <c r="A78" s="131" t="s">
        <v>266</v>
      </c>
      <c r="B78" s="132" t="s">
        <v>5</v>
      </c>
      <c r="C78" s="132" t="s">
        <v>5</v>
      </c>
      <c r="D78" s="35" t="s">
        <v>267</v>
      </c>
      <c r="E78" s="36">
        <v>843.16</v>
      </c>
      <c r="F78" s="37"/>
      <c r="G78" s="36">
        <v>843.16</v>
      </c>
      <c r="H78" s="37" t="s">
        <v>5</v>
      </c>
      <c r="I78" s="37" t="s">
        <v>5</v>
      </c>
      <c r="J78" s="38" t="s">
        <v>5</v>
      </c>
    </row>
  </sheetData>
  <sheetProtection/>
  <mergeCells count="80">
    <mergeCell ref="A16:C16"/>
    <mergeCell ref="A17:C17"/>
    <mergeCell ref="A18:C18"/>
    <mergeCell ref="A11:C11"/>
    <mergeCell ref="A1:J1"/>
    <mergeCell ref="A4:D4"/>
    <mergeCell ref="A9:C9"/>
    <mergeCell ref="A10:C10"/>
    <mergeCell ref="E4:E7"/>
    <mergeCell ref="F4:F7"/>
    <mergeCell ref="G4:G7"/>
    <mergeCell ref="H4:H7"/>
    <mergeCell ref="I4:I7"/>
    <mergeCell ref="D5:D7"/>
    <mergeCell ref="J4:J7"/>
    <mergeCell ref="A12:C12"/>
    <mergeCell ref="A13:C13"/>
    <mergeCell ref="A22:C22"/>
    <mergeCell ref="A14:C14"/>
    <mergeCell ref="A19:C19"/>
    <mergeCell ref="A20:C20"/>
    <mergeCell ref="A21:C21"/>
    <mergeCell ref="A5:C7"/>
    <mergeCell ref="A15:C15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</mergeCells>
  <printOptions horizontalCentered="1"/>
  <pageMargins left="0.35433070866141736" right="0.35433070866141736" top="0.51" bottom="0.49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6"/>
  <sheetViews>
    <sheetView workbookViewId="0" topLeftCell="A1">
      <selection activeCell="H67" sqref="H67"/>
    </sheetView>
  </sheetViews>
  <sheetFormatPr defaultColWidth="9.140625" defaultRowHeight="12.75"/>
  <cols>
    <col min="1" max="3" width="3.140625" style="10" customWidth="1"/>
    <col min="4" max="4" width="30.00390625" style="10" customWidth="1"/>
    <col min="5" max="6" width="16.00390625" style="10" customWidth="1"/>
    <col min="7" max="7" width="17.140625" style="10" customWidth="1"/>
    <col min="8" max="11" width="16.00390625" style="10" customWidth="1"/>
    <col min="12" max="12" width="9.7109375" style="10" customWidth="1"/>
    <col min="13" max="16384" width="9.140625" style="10" customWidth="1"/>
  </cols>
  <sheetData>
    <row r="1" spans="1:11" ht="45.75" customHeight="1">
      <c r="A1" s="110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4.25">
      <c r="A2" s="11"/>
      <c r="B2" s="11"/>
      <c r="C2" s="11"/>
      <c r="D2" s="11"/>
      <c r="E2" s="11"/>
      <c r="F2" s="11"/>
      <c r="G2" s="11"/>
      <c r="H2" s="11"/>
      <c r="I2" s="11"/>
      <c r="J2" s="11"/>
      <c r="K2" s="17" t="s">
        <v>80</v>
      </c>
    </row>
    <row r="3" spans="1:11" ht="14.25">
      <c r="A3" s="20" t="s">
        <v>269</v>
      </c>
      <c r="B3" s="11"/>
      <c r="C3" s="11"/>
      <c r="D3" s="11"/>
      <c r="E3" s="11"/>
      <c r="F3" s="11"/>
      <c r="G3" s="11"/>
      <c r="H3" s="16" t="s">
        <v>54</v>
      </c>
      <c r="I3" s="11"/>
      <c r="J3" s="11"/>
      <c r="K3" s="18" t="s">
        <v>3</v>
      </c>
    </row>
    <row r="4" spans="1:11" ht="15" customHeight="1">
      <c r="A4" s="95" t="s">
        <v>7</v>
      </c>
      <c r="B4" s="105" t="s">
        <v>5</v>
      </c>
      <c r="C4" s="105" t="s">
        <v>5</v>
      </c>
      <c r="D4" s="105" t="s">
        <v>5</v>
      </c>
      <c r="E4" s="96" t="s">
        <v>81</v>
      </c>
      <c r="F4" s="97"/>
      <c r="G4" s="97"/>
      <c r="H4" s="97"/>
      <c r="I4" s="97"/>
      <c r="J4" s="97"/>
      <c r="K4" s="98"/>
    </row>
    <row r="5" spans="1:11" ht="15" customHeight="1">
      <c r="A5" s="135" t="s">
        <v>61</v>
      </c>
      <c r="B5" s="136" t="s">
        <v>5</v>
      </c>
      <c r="C5" s="136" t="s">
        <v>5</v>
      </c>
      <c r="D5" s="136" t="s">
        <v>62</v>
      </c>
      <c r="E5" s="100" t="s">
        <v>67</v>
      </c>
      <c r="F5" s="99" t="s">
        <v>82</v>
      </c>
      <c r="G5" s="99"/>
      <c r="H5" s="99"/>
      <c r="I5" s="99" t="s">
        <v>83</v>
      </c>
      <c r="J5" s="99"/>
      <c r="K5" s="99"/>
    </row>
    <row r="6" spans="1:11" ht="13.5" customHeight="1">
      <c r="A6" s="135" t="s">
        <v>5</v>
      </c>
      <c r="B6" s="136" t="s">
        <v>5</v>
      </c>
      <c r="C6" s="136" t="s">
        <v>5</v>
      </c>
      <c r="D6" s="136" t="s">
        <v>5</v>
      </c>
      <c r="E6" s="101"/>
      <c r="F6" s="99" t="s">
        <v>63</v>
      </c>
      <c r="G6" s="99" t="s">
        <v>74</v>
      </c>
      <c r="H6" s="99" t="s">
        <v>75</v>
      </c>
      <c r="I6" s="136" t="s">
        <v>63</v>
      </c>
      <c r="J6" s="136" t="s">
        <v>74</v>
      </c>
      <c r="K6" s="136" t="s">
        <v>75</v>
      </c>
    </row>
    <row r="7" spans="1:11" ht="30.75" customHeight="1">
      <c r="A7" s="135" t="s">
        <v>5</v>
      </c>
      <c r="B7" s="136" t="s">
        <v>5</v>
      </c>
      <c r="C7" s="136" t="s">
        <v>5</v>
      </c>
      <c r="D7" s="136" t="s">
        <v>5</v>
      </c>
      <c r="E7" s="102"/>
      <c r="F7" s="99" t="s">
        <v>5</v>
      </c>
      <c r="G7" s="99"/>
      <c r="H7" s="99" t="s">
        <v>5</v>
      </c>
      <c r="I7" s="136" t="s">
        <v>5</v>
      </c>
      <c r="J7" s="136" t="s">
        <v>5</v>
      </c>
      <c r="K7" s="136" t="s">
        <v>5</v>
      </c>
    </row>
    <row r="8" spans="1:11" ht="24" customHeight="1">
      <c r="A8" s="13" t="s">
        <v>64</v>
      </c>
      <c r="B8" s="14" t="s">
        <v>65</v>
      </c>
      <c r="C8" s="23" t="s">
        <v>66</v>
      </c>
      <c r="D8" s="14" t="s">
        <v>67</v>
      </c>
      <c r="E8" s="24">
        <f>F8+I8</f>
        <v>13780</v>
      </c>
      <c r="F8" s="40">
        <v>12564.32</v>
      </c>
      <c r="G8" s="40">
        <v>1767.29</v>
      </c>
      <c r="H8" s="40">
        <v>10797.03</v>
      </c>
      <c r="I8" s="24">
        <v>1215.68</v>
      </c>
      <c r="J8" s="24"/>
      <c r="K8" s="24">
        <v>1215.68</v>
      </c>
    </row>
    <row r="9" spans="1:11" ht="15" customHeight="1">
      <c r="A9" s="103" t="s">
        <v>131</v>
      </c>
      <c r="B9" s="94" t="s">
        <v>5</v>
      </c>
      <c r="C9" s="94" t="s">
        <v>5</v>
      </c>
      <c r="D9" s="43" t="s">
        <v>132</v>
      </c>
      <c r="E9" s="24">
        <f aca="true" t="shared" si="0" ref="E9:E73">F9+I9</f>
        <v>9.47</v>
      </c>
      <c r="F9" s="44">
        <v>9.47</v>
      </c>
      <c r="G9" s="44">
        <v>9.47</v>
      </c>
      <c r="H9" s="45"/>
      <c r="I9" s="29"/>
      <c r="J9" s="29"/>
      <c r="K9" s="29"/>
    </row>
    <row r="10" spans="1:11" ht="15" customHeight="1">
      <c r="A10" s="103" t="s">
        <v>137</v>
      </c>
      <c r="B10" s="94" t="s">
        <v>5</v>
      </c>
      <c r="C10" s="94" t="s">
        <v>5</v>
      </c>
      <c r="D10" s="43" t="s">
        <v>138</v>
      </c>
      <c r="E10" s="24">
        <f t="shared" si="0"/>
        <v>9.47</v>
      </c>
      <c r="F10" s="44">
        <v>9.47</v>
      </c>
      <c r="G10" s="44">
        <v>9.47</v>
      </c>
      <c r="H10" s="45"/>
      <c r="I10" s="29"/>
      <c r="J10" s="29"/>
      <c r="K10" s="29"/>
    </row>
    <row r="11" spans="1:11" ht="15" customHeight="1">
      <c r="A11" s="103" t="s">
        <v>139</v>
      </c>
      <c r="B11" s="94" t="s">
        <v>5</v>
      </c>
      <c r="C11" s="94" t="s">
        <v>5</v>
      </c>
      <c r="D11" s="43" t="s">
        <v>140</v>
      </c>
      <c r="E11" s="24">
        <f t="shared" si="0"/>
        <v>9.47</v>
      </c>
      <c r="F11" s="44">
        <v>9.47</v>
      </c>
      <c r="G11" s="44">
        <v>9.47</v>
      </c>
      <c r="H11" s="45"/>
      <c r="I11" s="29"/>
      <c r="J11" s="29"/>
      <c r="K11" s="29"/>
    </row>
    <row r="12" spans="1:11" ht="15" customHeight="1">
      <c r="A12" s="103" t="s">
        <v>141</v>
      </c>
      <c r="B12" s="94" t="s">
        <v>5</v>
      </c>
      <c r="C12" s="94" t="s">
        <v>5</v>
      </c>
      <c r="D12" s="43" t="s">
        <v>142</v>
      </c>
      <c r="E12" s="24">
        <f t="shared" si="0"/>
        <v>10137.89</v>
      </c>
      <c r="F12" s="44">
        <v>10137.89</v>
      </c>
      <c r="G12" s="44">
        <v>1629.07</v>
      </c>
      <c r="H12" s="44">
        <v>8508.83</v>
      </c>
      <c r="I12" s="29"/>
      <c r="J12" s="29"/>
      <c r="K12" s="29"/>
    </row>
    <row r="13" spans="1:11" ht="15" customHeight="1">
      <c r="A13" s="103" t="s">
        <v>143</v>
      </c>
      <c r="B13" s="94" t="s">
        <v>5</v>
      </c>
      <c r="C13" s="94" t="s">
        <v>5</v>
      </c>
      <c r="D13" s="43" t="s">
        <v>144</v>
      </c>
      <c r="E13" s="24">
        <f t="shared" si="0"/>
        <v>1148.48</v>
      </c>
      <c r="F13" s="44">
        <v>1148.48</v>
      </c>
      <c r="G13" s="44">
        <v>428.34</v>
      </c>
      <c r="H13" s="44">
        <v>720.14</v>
      </c>
      <c r="I13" s="29"/>
      <c r="J13" s="29"/>
      <c r="K13" s="29"/>
    </row>
    <row r="14" spans="1:11" ht="15" customHeight="1">
      <c r="A14" s="103" t="s">
        <v>145</v>
      </c>
      <c r="B14" s="94" t="s">
        <v>5</v>
      </c>
      <c r="C14" s="94" t="s">
        <v>5</v>
      </c>
      <c r="D14" s="43" t="s">
        <v>70</v>
      </c>
      <c r="E14" s="24">
        <f t="shared" si="0"/>
        <v>416.93</v>
      </c>
      <c r="F14" s="44">
        <v>416.93</v>
      </c>
      <c r="G14" s="44">
        <v>416.93</v>
      </c>
      <c r="H14" s="45"/>
      <c r="I14" s="29"/>
      <c r="J14" s="29"/>
      <c r="K14" s="29"/>
    </row>
    <row r="15" spans="1:11" ht="15" customHeight="1">
      <c r="A15" s="103" t="s">
        <v>146</v>
      </c>
      <c r="B15" s="94" t="s">
        <v>5</v>
      </c>
      <c r="C15" s="94" t="s">
        <v>5</v>
      </c>
      <c r="D15" s="43" t="s">
        <v>71</v>
      </c>
      <c r="E15" s="24">
        <f t="shared" si="0"/>
        <v>63.11</v>
      </c>
      <c r="F15" s="44">
        <v>63.11</v>
      </c>
      <c r="G15" s="45"/>
      <c r="H15" s="44">
        <v>63.11</v>
      </c>
      <c r="I15" s="29"/>
      <c r="J15" s="29"/>
      <c r="K15" s="29"/>
    </row>
    <row r="16" spans="1:11" ht="15" customHeight="1">
      <c r="A16" s="103" t="s">
        <v>147</v>
      </c>
      <c r="B16" s="94" t="s">
        <v>5</v>
      </c>
      <c r="C16" s="94" t="s">
        <v>5</v>
      </c>
      <c r="D16" s="43" t="s">
        <v>148</v>
      </c>
      <c r="E16" s="24">
        <f t="shared" si="0"/>
        <v>50</v>
      </c>
      <c r="F16" s="44">
        <v>50</v>
      </c>
      <c r="G16" s="45"/>
      <c r="H16" s="44">
        <v>50</v>
      </c>
      <c r="I16" s="29"/>
      <c r="J16" s="29"/>
      <c r="K16" s="29"/>
    </row>
    <row r="17" spans="1:11" ht="13.5">
      <c r="A17" s="103" t="s">
        <v>149</v>
      </c>
      <c r="B17" s="94" t="s">
        <v>5</v>
      </c>
      <c r="C17" s="94" t="s">
        <v>5</v>
      </c>
      <c r="D17" s="43" t="s">
        <v>150</v>
      </c>
      <c r="E17" s="24">
        <f t="shared" si="0"/>
        <v>8</v>
      </c>
      <c r="F17" s="44">
        <v>8</v>
      </c>
      <c r="G17" s="45"/>
      <c r="H17" s="44">
        <v>8</v>
      </c>
      <c r="I17" s="25"/>
      <c r="J17" s="25"/>
      <c r="K17" s="25"/>
    </row>
    <row r="18" spans="1:11" ht="13.5">
      <c r="A18" s="103" t="s">
        <v>151</v>
      </c>
      <c r="B18" s="94" t="s">
        <v>5</v>
      </c>
      <c r="C18" s="94" t="s">
        <v>5</v>
      </c>
      <c r="D18" s="43" t="s">
        <v>152</v>
      </c>
      <c r="E18" s="24">
        <f t="shared" si="0"/>
        <v>18.35</v>
      </c>
      <c r="F18" s="44">
        <v>18.35</v>
      </c>
      <c r="G18" s="45"/>
      <c r="H18" s="44">
        <v>18.35</v>
      </c>
      <c r="I18" s="39"/>
      <c r="J18" s="39"/>
      <c r="K18" s="39"/>
    </row>
    <row r="19" spans="1:11" ht="13.5">
      <c r="A19" s="103" t="s">
        <v>153</v>
      </c>
      <c r="B19" s="94" t="s">
        <v>5</v>
      </c>
      <c r="C19" s="94" t="s">
        <v>5</v>
      </c>
      <c r="D19" s="43" t="s">
        <v>154</v>
      </c>
      <c r="E19" s="24">
        <f t="shared" si="0"/>
        <v>120.05</v>
      </c>
      <c r="F19" s="44">
        <v>120.05</v>
      </c>
      <c r="G19" s="45"/>
      <c r="H19" s="44">
        <v>120.05</v>
      </c>
      <c r="I19" s="39"/>
      <c r="J19" s="39"/>
      <c r="K19" s="39"/>
    </row>
    <row r="20" spans="1:11" ht="13.5">
      <c r="A20" s="103" t="s">
        <v>155</v>
      </c>
      <c r="B20" s="94" t="s">
        <v>5</v>
      </c>
      <c r="C20" s="94" t="s">
        <v>5</v>
      </c>
      <c r="D20" s="43" t="s">
        <v>156</v>
      </c>
      <c r="E20" s="24">
        <f t="shared" si="0"/>
        <v>226.9</v>
      </c>
      <c r="F20" s="44">
        <v>226.9</v>
      </c>
      <c r="G20" s="45"/>
      <c r="H20" s="44">
        <v>226.9</v>
      </c>
      <c r="I20" s="39"/>
      <c r="J20" s="39"/>
      <c r="K20" s="39"/>
    </row>
    <row r="21" spans="1:11" ht="13.5">
      <c r="A21" s="103" t="s">
        <v>157</v>
      </c>
      <c r="B21" s="94" t="s">
        <v>5</v>
      </c>
      <c r="C21" s="94" t="s">
        <v>5</v>
      </c>
      <c r="D21" s="43" t="s">
        <v>158</v>
      </c>
      <c r="E21" s="24">
        <f t="shared" si="0"/>
        <v>245.13</v>
      </c>
      <c r="F21" s="44">
        <v>245.13</v>
      </c>
      <c r="G21" s="44">
        <v>11.41</v>
      </c>
      <c r="H21" s="44">
        <v>233.73</v>
      </c>
      <c r="I21" s="39"/>
      <c r="J21" s="39"/>
      <c r="K21" s="39"/>
    </row>
    <row r="22" spans="1:11" ht="13.5">
      <c r="A22" s="103" t="s">
        <v>159</v>
      </c>
      <c r="B22" s="94" t="s">
        <v>5</v>
      </c>
      <c r="C22" s="94" t="s">
        <v>5</v>
      </c>
      <c r="D22" s="43" t="s">
        <v>160</v>
      </c>
      <c r="E22" s="24">
        <f t="shared" si="0"/>
        <v>246.06</v>
      </c>
      <c r="F22" s="44">
        <v>246.06</v>
      </c>
      <c r="G22" s="44">
        <v>246.06</v>
      </c>
      <c r="H22" s="45"/>
      <c r="I22" s="39"/>
      <c r="J22" s="39"/>
      <c r="K22" s="39"/>
    </row>
    <row r="23" spans="1:11" ht="13.5">
      <c r="A23" s="103" t="s">
        <v>161</v>
      </c>
      <c r="B23" s="94" t="s">
        <v>5</v>
      </c>
      <c r="C23" s="94" t="s">
        <v>5</v>
      </c>
      <c r="D23" s="43" t="s">
        <v>162</v>
      </c>
      <c r="E23" s="24">
        <f t="shared" si="0"/>
        <v>89.89</v>
      </c>
      <c r="F23" s="44">
        <v>89.89</v>
      </c>
      <c r="G23" s="44">
        <v>89.89</v>
      </c>
      <c r="H23" s="45"/>
      <c r="I23" s="39"/>
      <c r="J23" s="39"/>
      <c r="K23" s="39"/>
    </row>
    <row r="24" spans="1:11" ht="13.5">
      <c r="A24" s="103" t="s">
        <v>163</v>
      </c>
      <c r="B24" s="94" t="s">
        <v>5</v>
      </c>
      <c r="C24" s="94" t="s">
        <v>5</v>
      </c>
      <c r="D24" s="43" t="s">
        <v>164</v>
      </c>
      <c r="E24" s="24">
        <f t="shared" si="0"/>
        <v>156.17</v>
      </c>
      <c r="F24" s="44">
        <v>156.17</v>
      </c>
      <c r="G24" s="44">
        <v>156.17</v>
      </c>
      <c r="H24" s="45"/>
      <c r="I24" s="39"/>
      <c r="J24" s="39"/>
      <c r="K24" s="39"/>
    </row>
    <row r="25" spans="1:11" ht="13.5">
      <c r="A25" s="103" t="s">
        <v>165</v>
      </c>
      <c r="B25" s="94" t="s">
        <v>5</v>
      </c>
      <c r="C25" s="94" t="s">
        <v>5</v>
      </c>
      <c r="D25" s="43" t="s">
        <v>166</v>
      </c>
      <c r="E25" s="24">
        <f t="shared" si="0"/>
        <v>1047.15</v>
      </c>
      <c r="F25" s="44">
        <v>1047.15</v>
      </c>
      <c r="G25" s="44">
        <v>80.89</v>
      </c>
      <c r="H25" s="44">
        <v>966.25</v>
      </c>
      <c r="I25" s="39"/>
      <c r="J25" s="39"/>
      <c r="K25" s="39"/>
    </row>
    <row r="26" spans="1:11" ht="13.5">
      <c r="A26" s="103" t="s">
        <v>167</v>
      </c>
      <c r="B26" s="94" t="s">
        <v>5</v>
      </c>
      <c r="C26" s="94" t="s">
        <v>5</v>
      </c>
      <c r="D26" s="43" t="s">
        <v>168</v>
      </c>
      <c r="E26" s="24">
        <f t="shared" si="0"/>
        <v>57.75</v>
      </c>
      <c r="F26" s="44">
        <v>57.75</v>
      </c>
      <c r="G26" s="44">
        <v>51.15</v>
      </c>
      <c r="H26" s="44">
        <v>6.6</v>
      </c>
      <c r="I26" s="39"/>
      <c r="J26" s="39"/>
      <c r="K26" s="39"/>
    </row>
    <row r="27" spans="1:11" ht="13.5">
      <c r="A27" s="103" t="s">
        <v>169</v>
      </c>
      <c r="B27" s="94" t="s">
        <v>5</v>
      </c>
      <c r="C27" s="94" t="s">
        <v>5</v>
      </c>
      <c r="D27" s="43" t="s">
        <v>170</v>
      </c>
      <c r="E27" s="24">
        <f t="shared" si="0"/>
        <v>918.81</v>
      </c>
      <c r="F27" s="44">
        <v>918.81</v>
      </c>
      <c r="G27" s="45"/>
      <c r="H27" s="44">
        <v>918.81</v>
      </c>
      <c r="I27" s="39"/>
      <c r="J27" s="39"/>
      <c r="K27" s="39"/>
    </row>
    <row r="28" spans="1:11" ht="13.5">
      <c r="A28" s="103" t="s">
        <v>171</v>
      </c>
      <c r="B28" s="94" t="s">
        <v>5</v>
      </c>
      <c r="C28" s="94" t="s">
        <v>5</v>
      </c>
      <c r="D28" s="43" t="s">
        <v>172</v>
      </c>
      <c r="E28" s="24">
        <f t="shared" si="0"/>
        <v>11.79</v>
      </c>
      <c r="F28" s="44">
        <v>11.79</v>
      </c>
      <c r="G28" s="45"/>
      <c r="H28" s="44">
        <v>11.79</v>
      </c>
      <c r="I28" s="39"/>
      <c r="J28" s="39"/>
      <c r="K28" s="39"/>
    </row>
    <row r="29" spans="1:11" ht="13.5">
      <c r="A29" s="103" t="s">
        <v>173</v>
      </c>
      <c r="B29" s="94" t="s">
        <v>5</v>
      </c>
      <c r="C29" s="94" t="s">
        <v>5</v>
      </c>
      <c r="D29" s="43" t="s">
        <v>174</v>
      </c>
      <c r="E29" s="24">
        <f t="shared" si="0"/>
        <v>56.76</v>
      </c>
      <c r="F29" s="44">
        <v>56.76</v>
      </c>
      <c r="G29" s="44">
        <v>29.75</v>
      </c>
      <c r="H29" s="44">
        <v>27.01</v>
      </c>
      <c r="I29" s="39"/>
      <c r="J29" s="39"/>
      <c r="K29" s="39"/>
    </row>
    <row r="30" spans="1:11" ht="13.5">
      <c r="A30" s="103" t="s">
        <v>175</v>
      </c>
      <c r="B30" s="94" t="s">
        <v>5</v>
      </c>
      <c r="C30" s="94" t="s">
        <v>5</v>
      </c>
      <c r="D30" s="43" t="s">
        <v>176</v>
      </c>
      <c r="E30" s="24">
        <f t="shared" si="0"/>
        <v>0.49</v>
      </c>
      <c r="F30" s="44">
        <v>0.49</v>
      </c>
      <c r="G30" s="45"/>
      <c r="H30" s="44">
        <v>0.49</v>
      </c>
      <c r="I30" s="39"/>
      <c r="J30" s="39"/>
      <c r="K30" s="39"/>
    </row>
    <row r="31" spans="1:11" ht="13.5">
      <c r="A31" s="103" t="s">
        <v>177</v>
      </c>
      <c r="B31" s="94" t="s">
        <v>5</v>
      </c>
      <c r="C31" s="94" t="s">
        <v>5</v>
      </c>
      <c r="D31" s="43" t="s">
        <v>178</v>
      </c>
      <c r="E31" s="24">
        <f t="shared" si="0"/>
        <v>1.55</v>
      </c>
      <c r="F31" s="44">
        <v>1.55</v>
      </c>
      <c r="G31" s="45"/>
      <c r="H31" s="44">
        <v>1.55</v>
      </c>
      <c r="I31" s="39"/>
      <c r="J31" s="39"/>
      <c r="K31" s="39"/>
    </row>
    <row r="32" spans="1:11" ht="13.5">
      <c r="A32" s="103" t="s">
        <v>179</v>
      </c>
      <c r="B32" s="94" t="s">
        <v>5</v>
      </c>
      <c r="C32" s="94" t="s">
        <v>5</v>
      </c>
      <c r="D32" s="43" t="s">
        <v>180</v>
      </c>
      <c r="E32" s="24">
        <f t="shared" si="0"/>
        <v>856.74</v>
      </c>
      <c r="F32" s="44">
        <v>856.74</v>
      </c>
      <c r="G32" s="44">
        <v>51.68</v>
      </c>
      <c r="H32" s="44">
        <v>805.07</v>
      </c>
      <c r="I32" s="39"/>
      <c r="J32" s="39"/>
      <c r="K32" s="39"/>
    </row>
    <row r="33" spans="1:11" ht="13.5">
      <c r="A33" s="103" t="s">
        <v>181</v>
      </c>
      <c r="B33" s="94" t="s">
        <v>5</v>
      </c>
      <c r="C33" s="94" t="s">
        <v>5</v>
      </c>
      <c r="D33" s="43" t="s">
        <v>182</v>
      </c>
      <c r="E33" s="24">
        <f t="shared" si="0"/>
        <v>260.28</v>
      </c>
      <c r="F33" s="44">
        <v>260.28</v>
      </c>
      <c r="G33" s="45"/>
      <c r="H33" s="44">
        <v>260.28</v>
      </c>
      <c r="I33" s="39"/>
      <c r="J33" s="39"/>
      <c r="K33" s="39"/>
    </row>
    <row r="34" spans="1:11" ht="13.5">
      <c r="A34" s="103" t="s">
        <v>183</v>
      </c>
      <c r="B34" s="94" t="s">
        <v>5</v>
      </c>
      <c r="C34" s="94" t="s">
        <v>5</v>
      </c>
      <c r="D34" s="43" t="s">
        <v>184</v>
      </c>
      <c r="E34" s="24">
        <f t="shared" si="0"/>
        <v>462.27</v>
      </c>
      <c r="F34" s="44">
        <v>462.27</v>
      </c>
      <c r="G34" s="44">
        <v>6.96</v>
      </c>
      <c r="H34" s="44">
        <v>455.3</v>
      </c>
      <c r="I34" s="39"/>
      <c r="J34" s="39"/>
      <c r="K34" s="39"/>
    </row>
    <row r="35" spans="1:11" ht="13.5">
      <c r="A35" s="103" t="s">
        <v>185</v>
      </c>
      <c r="B35" s="94" t="s">
        <v>5</v>
      </c>
      <c r="C35" s="94" t="s">
        <v>5</v>
      </c>
      <c r="D35" s="43" t="s">
        <v>186</v>
      </c>
      <c r="E35" s="24">
        <f t="shared" si="0"/>
        <v>88.52</v>
      </c>
      <c r="F35" s="44">
        <v>88.52</v>
      </c>
      <c r="G35" s="44">
        <v>44.72</v>
      </c>
      <c r="H35" s="44">
        <v>43.8</v>
      </c>
      <c r="I35" s="39"/>
      <c r="J35" s="39"/>
      <c r="K35" s="39"/>
    </row>
    <row r="36" spans="1:11" ht="13.5">
      <c r="A36" s="103" t="s">
        <v>187</v>
      </c>
      <c r="B36" s="94" t="s">
        <v>5</v>
      </c>
      <c r="C36" s="94" t="s">
        <v>5</v>
      </c>
      <c r="D36" s="43" t="s">
        <v>188</v>
      </c>
      <c r="E36" s="24">
        <f t="shared" si="0"/>
        <v>43.94</v>
      </c>
      <c r="F36" s="44">
        <v>43.94</v>
      </c>
      <c r="G36" s="45"/>
      <c r="H36" s="44">
        <v>43.94</v>
      </c>
      <c r="I36" s="39"/>
      <c r="J36" s="39"/>
      <c r="K36" s="39"/>
    </row>
    <row r="37" spans="1:11" ht="13.5">
      <c r="A37" s="103" t="s">
        <v>189</v>
      </c>
      <c r="B37" s="94" t="s">
        <v>5</v>
      </c>
      <c r="C37" s="94" t="s">
        <v>5</v>
      </c>
      <c r="D37" s="43" t="s">
        <v>190</v>
      </c>
      <c r="E37" s="24">
        <f t="shared" si="0"/>
        <v>1.75</v>
      </c>
      <c r="F37" s="44">
        <v>1.75</v>
      </c>
      <c r="G37" s="45"/>
      <c r="H37" s="44">
        <v>1.75</v>
      </c>
      <c r="I37" s="39"/>
      <c r="J37" s="39"/>
      <c r="K37" s="39"/>
    </row>
    <row r="38" spans="1:11" ht="13.5">
      <c r="A38" s="103" t="s">
        <v>191</v>
      </c>
      <c r="B38" s="94" t="s">
        <v>5</v>
      </c>
      <c r="C38" s="94" t="s">
        <v>5</v>
      </c>
      <c r="D38" s="43" t="s">
        <v>192</v>
      </c>
      <c r="E38" s="24">
        <f t="shared" si="0"/>
        <v>2064.06</v>
      </c>
      <c r="F38" s="44">
        <v>2064.06</v>
      </c>
      <c r="G38" s="44">
        <v>771.4</v>
      </c>
      <c r="H38" s="44">
        <v>1292.66</v>
      </c>
      <c r="I38" s="39"/>
      <c r="J38" s="39"/>
      <c r="K38" s="39"/>
    </row>
    <row r="39" spans="1:11" ht="13.5">
      <c r="A39" s="103" t="s">
        <v>193</v>
      </c>
      <c r="B39" s="94" t="s">
        <v>5</v>
      </c>
      <c r="C39" s="94" t="s">
        <v>5</v>
      </c>
      <c r="D39" s="43" t="s">
        <v>194</v>
      </c>
      <c r="E39" s="24">
        <f t="shared" si="0"/>
        <v>12</v>
      </c>
      <c r="F39" s="44">
        <v>12</v>
      </c>
      <c r="G39" s="45"/>
      <c r="H39" s="44">
        <v>12</v>
      </c>
      <c r="I39" s="39"/>
      <c r="J39" s="39"/>
      <c r="K39" s="39"/>
    </row>
    <row r="40" spans="1:11" ht="13.5">
      <c r="A40" s="103" t="s">
        <v>195</v>
      </c>
      <c r="B40" s="94" t="s">
        <v>5</v>
      </c>
      <c r="C40" s="94" t="s">
        <v>5</v>
      </c>
      <c r="D40" s="43" t="s">
        <v>196</v>
      </c>
      <c r="E40" s="24">
        <f t="shared" si="0"/>
        <v>110.2</v>
      </c>
      <c r="F40" s="44">
        <v>110.2</v>
      </c>
      <c r="G40" s="45"/>
      <c r="H40" s="44">
        <v>110.2</v>
      </c>
      <c r="I40" s="39"/>
      <c r="J40" s="39"/>
      <c r="K40" s="39"/>
    </row>
    <row r="41" spans="1:11" ht="13.5">
      <c r="A41" s="103" t="s">
        <v>197</v>
      </c>
      <c r="B41" s="94" t="s">
        <v>5</v>
      </c>
      <c r="C41" s="94" t="s">
        <v>5</v>
      </c>
      <c r="D41" s="43" t="s">
        <v>198</v>
      </c>
      <c r="E41" s="24">
        <f t="shared" si="0"/>
        <v>290.2</v>
      </c>
      <c r="F41" s="44">
        <v>290.2</v>
      </c>
      <c r="G41" s="44">
        <v>77.2</v>
      </c>
      <c r="H41" s="44">
        <v>213</v>
      </c>
      <c r="I41" s="39"/>
      <c r="J41" s="39"/>
      <c r="K41" s="39"/>
    </row>
    <row r="42" spans="1:11" ht="13.5">
      <c r="A42" s="103" t="s">
        <v>199</v>
      </c>
      <c r="B42" s="94" t="s">
        <v>5</v>
      </c>
      <c r="C42" s="94" t="s">
        <v>5</v>
      </c>
      <c r="D42" s="43" t="s">
        <v>200</v>
      </c>
      <c r="E42" s="24">
        <f t="shared" si="0"/>
        <v>740.4</v>
      </c>
      <c r="F42" s="44">
        <v>740.4</v>
      </c>
      <c r="G42" s="44">
        <v>694.2</v>
      </c>
      <c r="H42" s="44">
        <v>46.2</v>
      </c>
      <c r="I42" s="39"/>
      <c r="J42" s="39"/>
      <c r="K42" s="39"/>
    </row>
    <row r="43" spans="1:11" ht="13.5">
      <c r="A43" s="103" t="s">
        <v>201</v>
      </c>
      <c r="B43" s="94" t="s">
        <v>5</v>
      </c>
      <c r="C43" s="94" t="s">
        <v>5</v>
      </c>
      <c r="D43" s="43" t="s">
        <v>202</v>
      </c>
      <c r="E43" s="24">
        <f t="shared" si="0"/>
        <v>911.26</v>
      </c>
      <c r="F43" s="44">
        <v>911.26</v>
      </c>
      <c r="G43" s="45"/>
      <c r="H43" s="44">
        <v>911.26</v>
      </c>
      <c r="I43" s="39"/>
      <c r="J43" s="39"/>
      <c r="K43" s="39"/>
    </row>
    <row r="44" spans="1:11" ht="13.5">
      <c r="A44" s="103" t="s">
        <v>203</v>
      </c>
      <c r="B44" s="94" t="s">
        <v>5</v>
      </c>
      <c r="C44" s="94" t="s">
        <v>5</v>
      </c>
      <c r="D44" s="43" t="s">
        <v>204</v>
      </c>
      <c r="E44" s="24">
        <f t="shared" si="0"/>
        <v>20</v>
      </c>
      <c r="F44" s="44">
        <v>20</v>
      </c>
      <c r="G44" s="45"/>
      <c r="H44" s="44">
        <v>20</v>
      </c>
      <c r="I44" s="39"/>
      <c r="J44" s="39"/>
      <c r="K44" s="39"/>
    </row>
    <row r="45" spans="1:11" ht="13.5">
      <c r="A45" s="103" t="s">
        <v>205</v>
      </c>
      <c r="B45" s="94" t="s">
        <v>5</v>
      </c>
      <c r="C45" s="94" t="s">
        <v>5</v>
      </c>
      <c r="D45" s="43" t="s">
        <v>206</v>
      </c>
      <c r="E45" s="24">
        <f t="shared" si="0"/>
        <v>20</v>
      </c>
      <c r="F45" s="44">
        <v>20</v>
      </c>
      <c r="G45" s="45"/>
      <c r="H45" s="44">
        <v>20</v>
      </c>
      <c r="I45" s="39"/>
      <c r="J45" s="39"/>
      <c r="K45" s="39"/>
    </row>
    <row r="46" spans="1:11" ht="13.5">
      <c r="A46" s="103" t="s">
        <v>207</v>
      </c>
      <c r="B46" s="94" t="s">
        <v>5</v>
      </c>
      <c r="C46" s="94" t="s">
        <v>5</v>
      </c>
      <c r="D46" s="43" t="s">
        <v>208</v>
      </c>
      <c r="E46" s="24">
        <f t="shared" si="0"/>
        <v>4062</v>
      </c>
      <c r="F46" s="44">
        <v>4062</v>
      </c>
      <c r="G46" s="45"/>
      <c r="H46" s="44">
        <v>4062</v>
      </c>
      <c r="I46" s="39"/>
      <c r="J46" s="39"/>
      <c r="K46" s="39"/>
    </row>
    <row r="47" spans="1:11" ht="13.5">
      <c r="A47" s="103" t="s">
        <v>209</v>
      </c>
      <c r="B47" s="94" t="s">
        <v>5</v>
      </c>
      <c r="C47" s="94" t="s">
        <v>5</v>
      </c>
      <c r="D47" s="43" t="s">
        <v>210</v>
      </c>
      <c r="E47" s="24">
        <f t="shared" si="0"/>
        <v>3912</v>
      </c>
      <c r="F47" s="44">
        <v>3912</v>
      </c>
      <c r="G47" s="45"/>
      <c r="H47" s="44">
        <v>3912</v>
      </c>
      <c r="I47" s="39"/>
      <c r="J47" s="39"/>
      <c r="K47" s="39"/>
    </row>
    <row r="48" spans="1:11" ht="13.5">
      <c r="A48" s="103" t="s">
        <v>211</v>
      </c>
      <c r="B48" s="94" t="s">
        <v>5</v>
      </c>
      <c r="C48" s="94" t="s">
        <v>5</v>
      </c>
      <c r="D48" s="43" t="s">
        <v>212</v>
      </c>
      <c r="E48" s="24">
        <f t="shared" si="0"/>
        <v>150</v>
      </c>
      <c r="F48" s="44">
        <v>150</v>
      </c>
      <c r="G48" s="45"/>
      <c r="H48" s="44">
        <v>150</v>
      </c>
      <c r="I48" s="39"/>
      <c r="J48" s="39"/>
      <c r="K48" s="39"/>
    </row>
    <row r="49" spans="1:11" ht="13.5">
      <c r="A49" s="103" t="s">
        <v>213</v>
      </c>
      <c r="B49" s="94" t="s">
        <v>5</v>
      </c>
      <c r="C49" s="94" t="s">
        <v>5</v>
      </c>
      <c r="D49" s="43" t="s">
        <v>214</v>
      </c>
      <c r="E49" s="24">
        <f t="shared" si="0"/>
        <v>480.85</v>
      </c>
      <c r="F49" s="44">
        <v>480.85</v>
      </c>
      <c r="G49" s="44">
        <v>50.69</v>
      </c>
      <c r="H49" s="44">
        <v>430.16</v>
      </c>
      <c r="I49" s="39"/>
      <c r="J49" s="39"/>
      <c r="K49" s="39"/>
    </row>
    <row r="50" spans="1:11" ht="13.5">
      <c r="A50" s="103" t="s">
        <v>215</v>
      </c>
      <c r="B50" s="94" t="s">
        <v>5</v>
      </c>
      <c r="C50" s="94" t="s">
        <v>5</v>
      </c>
      <c r="D50" s="43" t="s">
        <v>216</v>
      </c>
      <c r="E50" s="24">
        <f t="shared" si="0"/>
        <v>249</v>
      </c>
      <c r="F50" s="44">
        <v>249</v>
      </c>
      <c r="G50" s="45"/>
      <c r="H50" s="44">
        <v>249</v>
      </c>
      <c r="I50" s="39"/>
      <c r="J50" s="39"/>
      <c r="K50" s="39"/>
    </row>
    <row r="51" spans="1:11" ht="13.5">
      <c r="A51" s="103" t="s">
        <v>217</v>
      </c>
      <c r="B51" s="94" t="s">
        <v>5</v>
      </c>
      <c r="C51" s="94" t="s">
        <v>5</v>
      </c>
      <c r="D51" s="43" t="s">
        <v>218</v>
      </c>
      <c r="E51" s="24">
        <f t="shared" si="0"/>
        <v>231.85</v>
      </c>
      <c r="F51" s="44">
        <v>231.85</v>
      </c>
      <c r="G51" s="44">
        <v>50.69</v>
      </c>
      <c r="H51" s="44">
        <v>181.16</v>
      </c>
      <c r="I51" s="39"/>
      <c r="J51" s="39"/>
      <c r="K51" s="39"/>
    </row>
    <row r="52" spans="1:11" ht="13.5">
      <c r="A52" s="103" t="s">
        <v>219</v>
      </c>
      <c r="B52" s="94" t="s">
        <v>5</v>
      </c>
      <c r="C52" s="94" t="s">
        <v>5</v>
      </c>
      <c r="D52" s="43" t="s">
        <v>220</v>
      </c>
      <c r="E52" s="24">
        <f t="shared" si="0"/>
        <v>40.32</v>
      </c>
      <c r="F52" s="44">
        <v>40.32</v>
      </c>
      <c r="G52" s="45"/>
      <c r="H52" s="44">
        <v>40.32</v>
      </c>
      <c r="I52" s="39"/>
      <c r="J52" s="39"/>
      <c r="K52" s="39"/>
    </row>
    <row r="53" spans="1:11" ht="13.5">
      <c r="A53" s="103" t="s">
        <v>221</v>
      </c>
      <c r="B53" s="94" t="s">
        <v>5</v>
      </c>
      <c r="C53" s="94" t="s">
        <v>5</v>
      </c>
      <c r="D53" s="43" t="s">
        <v>222</v>
      </c>
      <c r="E53" s="24">
        <f t="shared" si="0"/>
        <v>40.32</v>
      </c>
      <c r="F53" s="44">
        <v>40.32</v>
      </c>
      <c r="G53" s="45"/>
      <c r="H53" s="44">
        <v>40.32</v>
      </c>
      <c r="I53" s="39"/>
      <c r="J53" s="39"/>
      <c r="K53" s="39"/>
    </row>
    <row r="54" spans="1:11" ht="13.5">
      <c r="A54" s="103" t="s">
        <v>223</v>
      </c>
      <c r="B54" s="94" t="s">
        <v>5</v>
      </c>
      <c r="C54" s="94" t="s">
        <v>5</v>
      </c>
      <c r="D54" s="43" t="s">
        <v>224</v>
      </c>
      <c r="E54" s="24">
        <f t="shared" si="0"/>
        <v>172.24</v>
      </c>
      <c r="F54" s="44">
        <v>172.24</v>
      </c>
      <c r="G54" s="45"/>
      <c r="H54" s="44">
        <v>172.24</v>
      </c>
      <c r="I54" s="39"/>
      <c r="J54" s="39"/>
      <c r="K54" s="39"/>
    </row>
    <row r="55" spans="1:11" ht="13.5">
      <c r="A55" s="103" t="s">
        <v>225</v>
      </c>
      <c r="B55" s="94" t="s">
        <v>5</v>
      </c>
      <c r="C55" s="94" t="s">
        <v>5</v>
      </c>
      <c r="D55" s="43" t="s">
        <v>226</v>
      </c>
      <c r="E55" s="24">
        <f t="shared" si="0"/>
        <v>172.24</v>
      </c>
      <c r="F55" s="44">
        <v>172.24</v>
      </c>
      <c r="G55" s="45"/>
      <c r="H55" s="44">
        <v>172.24</v>
      </c>
      <c r="I55" s="39"/>
      <c r="J55" s="39"/>
      <c r="K55" s="39"/>
    </row>
    <row r="56" spans="1:11" ht="13.5">
      <c r="A56" s="103" t="s">
        <v>227</v>
      </c>
      <c r="B56" s="94" t="s">
        <v>5</v>
      </c>
      <c r="C56" s="94" t="s">
        <v>5</v>
      </c>
      <c r="D56" s="43" t="s">
        <v>228</v>
      </c>
      <c r="E56" s="24">
        <f t="shared" si="0"/>
        <v>1317.4</v>
      </c>
      <c r="F56" s="44">
        <v>1317.4</v>
      </c>
      <c r="G56" s="44">
        <v>52.35</v>
      </c>
      <c r="H56" s="44">
        <v>1265.05</v>
      </c>
      <c r="I56" s="39"/>
      <c r="J56" s="39"/>
      <c r="K56" s="39"/>
    </row>
    <row r="57" spans="1:11" ht="13.5">
      <c r="A57" s="103" t="s">
        <v>229</v>
      </c>
      <c r="B57" s="94" t="s">
        <v>5</v>
      </c>
      <c r="C57" s="94" t="s">
        <v>5</v>
      </c>
      <c r="D57" s="43" t="s">
        <v>230</v>
      </c>
      <c r="E57" s="24">
        <f t="shared" si="0"/>
        <v>1317.4</v>
      </c>
      <c r="F57" s="44">
        <v>1317.4</v>
      </c>
      <c r="G57" s="44">
        <v>52.35</v>
      </c>
      <c r="H57" s="44">
        <v>1265.05</v>
      </c>
      <c r="I57" s="39"/>
      <c r="J57" s="39"/>
      <c r="K57" s="39"/>
    </row>
    <row r="58" spans="1:11" ht="13.5">
      <c r="A58" s="103" t="s">
        <v>231</v>
      </c>
      <c r="B58" s="94" t="s">
        <v>5</v>
      </c>
      <c r="C58" s="94" t="s">
        <v>5</v>
      </c>
      <c r="D58" s="43" t="s">
        <v>232</v>
      </c>
      <c r="E58" s="24">
        <f t="shared" si="0"/>
        <v>15.27</v>
      </c>
      <c r="F58" s="44">
        <v>15.27</v>
      </c>
      <c r="G58" s="44">
        <v>15.27</v>
      </c>
      <c r="H58" s="45"/>
      <c r="I58" s="39"/>
      <c r="J58" s="39"/>
      <c r="K58" s="39"/>
    </row>
    <row r="59" spans="1:11" ht="13.5">
      <c r="A59" s="103" t="s">
        <v>233</v>
      </c>
      <c r="B59" s="94" t="s">
        <v>5</v>
      </c>
      <c r="C59" s="94" t="s">
        <v>5</v>
      </c>
      <c r="D59" s="43" t="s">
        <v>234</v>
      </c>
      <c r="E59" s="24">
        <f t="shared" si="0"/>
        <v>37.08</v>
      </c>
      <c r="F59" s="44">
        <v>37.08</v>
      </c>
      <c r="G59" s="44">
        <v>37.08</v>
      </c>
      <c r="H59" s="45"/>
      <c r="I59" s="39"/>
      <c r="J59" s="39"/>
      <c r="K59" s="39"/>
    </row>
    <row r="60" spans="1:11" ht="13.5">
      <c r="A60" s="103" t="s">
        <v>235</v>
      </c>
      <c r="B60" s="94" t="s">
        <v>5</v>
      </c>
      <c r="C60" s="94" t="s">
        <v>5</v>
      </c>
      <c r="D60" s="43" t="s">
        <v>236</v>
      </c>
      <c r="E60" s="24">
        <f t="shared" si="0"/>
        <v>133.05</v>
      </c>
      <c r="F60" s="44">
        <v>133.05</v>
      </c>
      <c r="G60" s="45"/>
      <c r="H60" s="44">
        <v>133.05</v>
      </c>
      <c r="I60" s="39"/>
      <c r="J60" s="39"/>
      <c r="K60" s="39"/>
    </row>
    <row r="61" spans="1:11" ht="13.5">
      <c r="A61" s="103" t="s">
        <v>237</v>
      </c>
      <c r="B61" s="94" t="s">
        <v>5</v>
      </c>
      <c r="C61" s="94" t="s">
        <v>5</v>
      </c>
      <c r="D61" s="43" t="s">
        <v>238</v>
      </c>
      <c r="E61" s="24">
        <f t="shared" si="0"/>
        <v>1132</v>
      </c>
      <c r="F61" s="44">
        <v>1132</v>
      </c>
      <c r="G61" s="45"/>
      <c r="H61" s="44">
        <v>1132</v>
      </c>
      <c r="I61" s="39"/>
      <c r="J61" s="39"/>
      <c r="K61" s="39"/>
    </row>
    <row r="62" spans="1:11" ht="13.5">
      <c r="A62" s="103" t="s">
        <v>239</v>
      </c>
      <c r="B62" s="94" t="s">
        <v>5</v>
      </c>
      <c r="C62" s="94" t="s">
        <v>5</v>
      </c>
      <c r="D62" s="43" t="s">
        <v>240</v>
      </c>
      <c r="E62" s="24">
        <f t="shared" si="0"/>
        <v>180</v>
      </c>
      <c r="F62" s="44">
        <v>180</v>
      </c>
      <c r="G62" s="45"/>
      <c r="H62" s="44">
        <v>180</v>
      </c>
      <c r="I62" s="39"/>
      <c r="J62" s="39"/>
      <c r="K62" s="39"/>
    </row>
    <row r="63" spans="1:11" ht="13.5">
      <c r="A63" s="103" t="s">
        <v>241</v>
      </c>
      <c r="B63" s="94" t="s">
        <v>5</v>
      </c>
      <c r="C63" s="94" t="s">
        <v>5</v>
      </c>
      <c r="D63" s="43" t="s">
        <v>242</v>
      </c>
      <c r="E63" s="24">
        <f t="shared" si="0"/>
        <v>180</v>
      </c>
      <c r="F63" s="44">
        <v>180</v>
      </c>
      <c r="G63" s="45"/>
      <c r="H63" s="44">
        <v>180</v>
      </c>
      <c r="I63" s="39"/>
      <c r="J63" s="39"/>
      <c r="K63" s="39"/>
    </row>
    <row r="64" spans="1:11" ht="13.5">
      <c r="A64" s="103" t="s">
        <v>243</v>
      </c>
      <c r="B64" s="94" t="s">
        <v>5</v>
      </c>
      <c r="C64" s="94" t="s">
        <v>5</v>
      </c>
      <c r="D64" s="43" t="s">
        <v>244</v>
      </c>
      <c r="E64" s="24">
        <f t="shared" si="0"/>
        <v>180</v>
      </c>
      <c r="F64" s="44">
        <v>180</v>
      </c>
      <c r="G64" s="45"/>
      <c r="H64" s="44">
        <v>180</v>
      </c>
      <c r="I64" s="39"/>
      <c r="J64" s="39"/>
      <c r="K64" s="39"/>
    </row>
    <row r="65" spans="1:11" ht="13.5">
      <c r="A65" s="103" t="s">
        <v>245</v>
      </c>
      <c r="B65" s="94" t="s">
        <v>5</v>
      </c>
      <c r="C65" s="94" t="s">
        <v>5</v>
      </c>
      <c r="D65" s="43" t="s">
        <v>246</v>
      </c>
      <c r="E65" s="24">
        <f t="shared" si="0"/>
        <v>0.67</v>
      </c>
      <c r="F65" s="44">
        <v>0.67</v>
      </c>
      <c r="G65" s="44">
        <v>0.67</v>
      </c>
      <c r="H65" s="45"/>
      <c r="I65" s="39"/>
      <c r="J65" s="39"/>
      <c r="K65" s="39"/>
    </row>
    <row r="66" spans="1:11" ht="13.5">
      <c r="A66" s="103" t="s">
        <v>247</v>
      </c>
      <c r="B66" s="94" t="s">
        <v>5</v>
      </c>
      <c r="C66" s="94" t="s">
        <v>5</v>
      </c>
      <c r="D66" s="43" t="s">
        <v>248</v>
      </c>
      <c r="E66" s="24">
        <f t="shared" si="0"/>
        <v>0.67</v>
      </c>
      <c r="F66" s="44">
        <v>0.67</v>
      </c>
      <c r="G66" s="44">
        <v>0.67</v>
      </c>
      <c r="H66" s="45"/>
      <c r="I66" s="39"/>
      <c r="J66" s="39"/>
      <c r="K66" s="39"/>
    </row>
    <row r="67" spans="1:11" ht="13.5">
      <c r="A67" s="103" t="s">
        <v>249</v>
      </c>
      <c r="B67" s="94" t="s">
        <v>5</v>
      </c>
      <c r="C67" s="94" t="s">
        <v>5</v>
      </c>
      <c r="D67" s="43" t="s">
        <v>250</v>
      </c>
      <c r="E67" s="24">
        <f t="shared" si="0"/>
        <v>0.67</v>
      </c>
      <c r="F67" s="44">
        <v>0.67</v>
      </c>
      <c r="G67" s="44">
        <v>0.67</v>
      </c>
      <c r="H67" s="45"/>
      <c r="I67" s="39"/>
      <c r="J67" s="39"/>
      <c r="K67" s="39"/>
    </row>
    <row r="68" spans="1:11" ht="13.5">
      <c r="A68" s="103" t="s">
        <v>251</v>
      </c>
      <c r="B68" s="94" t="s">
        <v>5</v>
      </c>
      <c r="C68" s="94" t="s">
        <v>5</v>
      </c>
      <c r="D68" s="43" t="s">
        <v>252</v>
      </c>
      <c r="E68" s="24">
        <f t="shared" si="0"/>
        <v>75.73</v>
      </c>
      <c r="F68" s="44">
        <v>75.73</v>
      </c>
      <c r="G68" s="44">
        <v>75.73</v>
      </c>
      <c r="H68" s="45"/>
      <c r="I68" s="39"/>
      <c r="J68" s="39"/>
      <c r="K68" s="39"/>
    </row>
    <row r="69" spans="1:11" ht="13.5">
      <c r="A69" s="103" t="s">
        <v>253</v>
      </c>
      <c r="B69" s="94" t="s">
        <v>5</v>
      </c>
      <c r="C69" s="94" t="s">
        <v>5</v>
      </c>
      <c r="D69" s="43" t="s">
        <v>254</v>
      </c>
      <c r="E69" s="24">
        <f t="shared" si="0"/>
        <v>75.73</v>
      </c>
      <c r="F69" s="44">
        <v>75.73</v>
      </c>
      <c r="G69" s="44">
        <v>75.73</v>
      </c>
      <c r="H69" s="45"/>
      <c r="I69" s="39"/>
      <c r="J69" s="39"/>
      <c r="K69" s="39"/>
    </row>
    <row r="70" spans="1:11" ht="13.5">
      <c r="A70" s="103" t="s">
        <v>255</v>
      </c>
      <c r="B70" s="94" t="s">
        <v>5</v>
      </c>
      <c r="C70" s="94" t="s">
        <v>5</v>
      </c>
      <c r="D70" s="43" t="s">
        <v>256</v>
      </c>
      <c r="E70" s="24">
        <f t="shared" si="0"/>
        <v>75.73</v>
      </c>
      <c r="F70" s="44">
        <v>75.73</v>
      </c>
      <c r="G70" s="44">
        <v>75.73</v>
      </c>
      <c r="H70" s="45"/>
      <c r="I70" s="39"/>
      <c r="J70" s="39"/>
      <c r="K70" s="39"/>
    </row>
    <row r="71" spans="1:11" ht="13.5">
      <c r="A71" s="103" t="s">
        <v>257</v>
      </c>
      <c r="B71" s="94" t="s">
        <v>5</v>
      </c>
      <c r="C71" s="94" t="s">
        <v>5</v>
      </c>
      <c r="D71" s="43" t="s">
        <v>258</v>
      </c>
      <c r="E71" s="24">
        <f>E72+E75</f>
        <v>2058.84</v>
      </c>
      <c r="F71" s="24">
        <f aca="true" t="shared" si="1" ref="F71:K71">F72+F75</f>
        <v>843.16</v>
      </c>
      <c r="G71" s="24">
        <f t="shared" si="1"/>
        <v>0</v>
      </c>
      <c r="H71" s="24">
        <f t="shared" si="1"/>
        <v>843.16</v>
      </c>
      <c r="I71" s="24">
        <f t="shared" si="1"/>
        <v>1215.68</v>
      </c>
      <c r="J71" s="24">
        <f t="shared" si="1"/>
        <v>0</v>
      </c>
      <c r="K71" s="24">
        <f t="shared" si="1"/>
        <v>1215.68</v>
      </c>
    </row>
    <row r="72" spans="1:11" ht="13.5">
      <c r="A72" s="143">
        <v>22960</v>
      </c>
      <c r="B72" s="144"/>
      <c r="C72" s="145"/>
      <c r="D72" s="43" t="s">
        <v>260</v>
      </c>
      <c r="E72" s="24">
        <v>1215.68</v>
      </c>
      <c r="F72" s="44"/>
      <c r="G72" s="45"/>
      <c r="H72" s="44"/>
      <c r="I72" s="39">
        <v>1215.68</v>
      </c>
      <c r="J72" s="39"/>
      <c r="K72" s="39">
        <v>1215.68</v>
      </c>
    </row>
    <row r="73" spans="1:11" ht="13.5">
      <c r="A73" s="143">
        <v>2296002</v>
      </c>
      <c r="B73" s="144"/>
      <c r="C73" s="145"/>
      <c r="D73" s="43" t="s">
        <v>262</v>
      </c>
      <c r="E73" s="24">
        <f t="shared" si="0"/>
        <v>1067.68</v>
      </c>
      <c r="F73" s="39">
        <v>0</v>
      </c>
      <c r="G73" s="45"/>
      <c r="H73" s="44"/>
      <c r="I73" s="39">
        <v>1067.68</v>
      </c>
      <c r="J73" s="39"/>
      <c r="K73" s="39">
        <v>1067.68</v>
      </c>
    </row>
    <row r="74" spans="1:11" ht="13.5">
      <c r="A74" s="143">
        <v>2296013</v>
      </c>
      <c r="B74" s="144"/>
      <c r="C74" s="145"/>
      <c r="D74" s="46" t="s">
        <v>264</v>
      </c>
      <c r="E74" s="24">
        <f>F74+I74</f>
        <v>148</v>
      </c>
      <c r="F74" s="47">
        <v>0</v>
      </c>
      <c r="G74" s="48"/>
      <c r="H74" s="52"/>
      <c r="I74" s="47">
        <v>148</v>
      </c>
      <c r="J74" s="47"/>
      <c r="K74" s="47">
        <v>148</v>
      </c>
    </row>
    <row r="75" spans="1:11" ht="13.5">
      <c r="A75" s="103" t="s">
        <v>265</v>
      </c>
      <c r="B75" s="94" t="s">
        <v>5</v>
      </c>
      <c r="C75" s="139" t="s">
        <v>5</v>
      </c>
      <c r="D75" s="53" t="s">
        <v>258</v>
      </c>
      <c r="E75" s="29">
        <f>F75+I75</f>
        <v>843.16</v>
      </c>
      <c r="F75" s="44">
        <v>843.16</v>
      </c>
      <c r="G75" s="45"/>
      <c r="H75" s="44">
        <v>843.16</v>
      </c>
      <c r="I75" s="39"/>
      <c r="J75" s="39"/>
      <c r="K75" s="39"/>
    </row>
    <row r="76" spans="1:11" ht="14.25" thickBot="1">
      <c r="A76" s="140" t="s">
        <v>266</v>
      </c>
      <c r="B76" s="141" t="s">
        <v>5</v>
      </c>
      <c r="C76" s="142" t="s">
        <v>5</v>
      </c>
      <c r="D76" s="53" t="s">
        <v>267</v>
      </c>
      <c r="E76" s="29">
        <f>F76+I76</f>
        <v>843.16</v>
      </c>
      <c r="F76" s="44">
        <v>843.16</v>
      </c>
      <c r="G76" s="45"/>
      <c r="H76" s="44">
        <v>843.16</v>
      </c>
      <c r="I76" s="39"/>
      <c r="J76" s="39"/>
      <c r="K76" s="39"/>
    </row>
  </sheetData>
  <sheetProtection/>
  <mergeCells count="82">
    <mergeCell ref="A70:C70"/>
    <mergeCell ref="A71:C71"/>
    <mergeCell ref="A75:C75"/>
    <mergeCell ref="A76:C76"/>
    <mergeCell ref="A73:C73"/>
    <mergeCell ref="A74:C74"/>
    <mergeCell ref="A72:C72"/>
    <mergeCell ref="A66:C66"/>
    <mergeCell ref="A67:C67"/>
    <mergeCell ref="A68:C68"/>
    <mergeCell ref="A69:C69"/>
    <mergeCell ref="A62:C62"/>
    <mergeCell ref="A63:C63"/>
    <mergeCell ref="A64:C64"/>
    <mergeCell ref="A65:C65"/>
    <mergeCell ref="A58:C58"/>
    <mergeCell ref="A59:C59"/>
    <mergeCell ref="A60:C60"/>
    <mergeCell ref="A61:C61"/>
    <mergeCell ref="A54:C54"/>
    <mergeCell ref="A55:C55"/>
    <mergeCell ref="A56:C56"/>
    <mergeCell ref="A57:C57"/>
    <mergeCell ref="A50:C50"/>
    <mergeCell ref="A51:C51"/>
    <mergeCell ref="A52:C52"/>
    <mergeCell ref="A53:C53"/>
    <mergeCell ref="A46:C46"/>
    <mergeCell ref="A47:C47"/>
    <mergeCell ref="A48:C48"/>
    <mergeCell ref="A49:C49"/>
    <mergeCell ref="A42:C42"/>
    <mergeCell ref="A43:C43"/>
    <mergeCell ref="A44:C44"/>
    <mergeCell ref="A45:C45"/>
    <mergeCell ref="A38:C38"/>
    <mergeCell ref="A39:C39"/>
    <mergeCell ref="A40:C40"/>
    <mergeCell ref="A41:C41"/>
    <mergeCell ref="A34:C34"/>
    <mergeCell ref="A35:C35"/>
    <mergeCell ref="A36:C36"/>
    <mergeCell ref="A37:C37"/>
    <mergeCell ref="A30:C30"/>
    <mergeCell ref="A31:C31"/>
    <mergeCell ref="A32:C32"/>
    <mergeCell ref="A33:C33"/>
    <mergeCell ref="A26:C26"/>
    <mergeCell ref="A27:C27"/>
    <mergeCell ref="A28:C28"/>
    <mergeCell ref="A29:C29"/>
    <mergeCell ref="A22:C22"/>
    <mergeCell ref="A23:C23"/>
    <mergeCell ref="A24:C24"/>
    <mergeCell ref="A25:C25"/>
    <mergeCell ref="A18:C18"/>
    <mergeCell ref="A19:C19"/>
    <mergeCell ref="A20:C20"/>
    <mergeCell ref="A21:C21"/>
    <mergeCell ref="A17:C17"/>
    <mergeCell ref="I6:I7"/>
    <mergeCell ref="J6:J7"/>
    <mergeCell ref="A5:C7"/>
    <mergeCell ref="H6:H7"/>
    <mergeCell ref="A9:C9"/>
    <mergeCell ref="A10:C10"/>
    <mergeCell ref="A11:C11"/>
    <mergeCell ref="A12:C12"/>
    <mergeCell ref="F6:F7"/>
    <mergeCell ref="A16:C16"/>
    <mergeCell ref="A13:C13"/>
    <mergeCell ref="A14:C14"/>
    <mergeCell ref="A15:C15"/>
    <mergeCell ref="A1:K1"/>
    <mergeCell ref="A4:D4"/>
    <mergeCell ref="E4:K4"/>
    <mergeCell ref="F5:H5"/>
    <mergeCell ref="I5:K5"/>
    <mergeCell ref="D5:D7"/>
    <mergeCell ref="E5:E7"/>
    <mergeCell ref="G6:G7"/>
    <mergeCell ref="K6:K7"/>
  </mergeCells>
  <printOptions horizontalCentered="1"/>
  <pageMargins left="0.16" right="0.16" top="0.55" bottom="0.98" header="0.51" footer="0.51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G25" sqref="G25"/>
    </sheetView>
  </sheetViews>
  <sheetFormatPr defaultColWidth="9.140625" defaultRowHeight="12.75"/>
  <cols>
    <col min="1" max="1" width="5.28125" style="10" customWidth="1"/>
    <col min="2" max="2" width="3.7109375" style="10" customWidth="1"/>
    <col min="3" max="3" width="4.00390625" style="10" customWidth="1"/>
    <col min="4" max="4" width="37.421875" style="10" customWidth="1"/>
    <col min="5" max="5" width="17.57421875" style="10" customWidth="1"/>
    <col min="6" max="6" width="17.8515625" style="10" customWidth="1"/>
    <col min="7" max="7" width="17.28125" style="10" customWidth="1"/>
    <col min="8" max="8" width="18.28125" style="10" customWidth="1"/>
    <col min="9" max="9" width="16.7109375" style="10" customWidth="1"/>
    <col min="10" max="10" width="9.7109375" style="10" customWidth="1"/>
    <col min="11" max="16384" width="9.140625" style="10" customWidth="1"/>
  </cols>
  <sheetData>
    <row r="1" spans="1:9" ht="12.75">
      <c r="A1" s="110" t="s">
        <v>84</v>
      </c>
      <c r="B1" s="111"/>
      <c r="C1" s="111"/>
      <c r="D1" s="111"/>
      <c r="E1" s="111"/>
      <c r="F1" s="111"/>
      <c r="G1" s="111"/>
      <c r="H1" s="111"/>
      <c r="I1" s="111"/>
    </row>
    <row r="2" spans="1:9" ht="34.5" customHeight="1">
      <c r="A2" s="111"/>
      <c r="B2" s="111"/>
      <c r="C2" s="111"/>
      <c r="D2" s="111"/>
      <c r="E2" s="111"/>
      <c r="F2" s="111"/>
      <c r="G2" s="111"/>
      <c r="H2" s="111"/>
      <c r="I2" s="111"/>
    </row>
    <row r="3" spans="1:9" ht="15" thickBot="1">
      <c r="A3" s="20" t="s">
        <v>269</v>
      </c>
      <c r="B3" s="11"/>
      <c r="C3" s="11"/>
      <c r="D3" s="11"/>
      <c r="E3" s="11"/>
      <c r="F3" s="11"/>
      <c r="G3" s="11" t="s">
        <v>2</v>
      </c>
      <c r="H3" s="11"/>
      <c r="I3" s="93" t="s">
        <v>85</v>
      </c>
    </row>
    <row r="4" spans="1:9" ht="15" customHeight="1">
      <c r="A4" s="95" t="s">
        <v>7</v>
      </c>
      <c r="B4" s="105" t="s">
        <v>5</v>
      </c>
      <c r="C4" s="105" t="s">
        <v>5</v>
      </c>
      <c r="D4" s="105" t="s">
        <v>5</v>
      </c>
      <c r="E4" s="105" t="s">
        <v>67</v>
      </c>
      <c r="F4" s="138" t="s">
        <v>5</v>
      </c>
      <c r="G4" s="138" t="s">
        <v>5</v>
      </c>
      <c r="H4" s="138" t="s">
        <v>5</v>
      </c>
      <c r="I4" s="138" t="s">
        <v>5</v>
      </c>
    </row>
    <row r="5" spans="1:9" ht="15" customHeight="1">
      <c r="A5" s="135" t="s">
        <v>61</v>
      </c>
      <c r="B5" s="136" t="s">
        <v>5</v>
      </c>
      <c r="C5" s="136" t="s">
        <v>5</v>
      </c>
      <c r="D5" s="136" t="s">
        <v>62</v>
      </c>
      <c r="E5" s="136" t="s">
        <v>5</v>
      </c>
      <c r="F5" s="146" t="s">
        <v>86</v>
      </c>
      <c r="G5" s="146" t="s">
        <v>87</v>
      </c>
      <c r="H5" s="146" t="s">
        <v>88</v>
      </c>
      <c r="I5" s="146" t="s">
        <v>89</v>
      </c>
    </row>
    <row r="6" spans="1:9" ht="15" customHeight="1">
      <c r="A6" s="135" t="s">
        <v>5</v>
      </c>
      <c r="B6" s="136" t="s">
        <v>5</v>
      </c>
      <c r="C6" s="136" t="s">
        <v>5</v>
      </c>
      <c r="D6" s="136" t="s">
        <v>5</v>
      </c>
      <c r="E6" s="136" t="s">
        <v>5</v>
      </c>
      <c r="F6" s="146" t="s">
        <v>5</v>
      </c>
      <c r="G6" s="146" t="s">
        <v>5</v>
      </c>
      <c r="H6" s="146" t="s">
        <v>5</v>
      </c>
      <c r="I6" s="146" t="s">
        <v>5</v>
      </c>
    </row>
    <row r="7" spans="1:9" ht="15" customHeight="1">
      <c r="A7" s="135" t="s">
        <v>5</v>
      </c>
      <c r="B7" s="136" t="s">
        <v>5</v>
      </c>
      <c r="C7" s="136" t="s">
        <v>5</v>
      </c>
      <c r="D7" s="136" t="s">
        <v>5</v>
      </c>
      <c r="E7" s="136" t="s">
        <v>5</v>
      </c>
      <c r="F7" s="146" t="s">
        <v>5</v>
      </c>
      <c r="G7" s="146" t="s">
        <v>5</v>
      </c>
      <c r="H7" s="146" t="s">
        <v>5</v>
      </c>
      <c r="I7" s="146" t="s">
        <v>5</v>
      </c>
    </row>
    <row r="8" spans="1:9" ht="15" customHeight="1">
      <c r="A8" s="13" t="s">
        <v>64</v>
      </c>
      <c r="B8" s="14" t="s">
        <v>65</v>
      </c>
      <c r="C8" s="14" t="s">
        <v>66</v>
      </c>
      <c r="D8" s="14" t="s">
        <v>67</v>
      </c>
      <c r="E8" s="14">
        <v>916.64</v>
      </c>
      <c r="F8" s="14">
        <v>483.35</v>
      </c>
      <c r="G8" s="14">
        <v>102.5</v>
      </c>
      <c r="H8" s="14">
        <v>57.05</v>
      </c>
      <c r="I8" s="14">
        <v>273.74</v>
      </c>
    </row>
    <row r="9" spans="1:9" ht="15" customHeight="1">
      <c r="A9" s="103" t="s">
        <v>141</v>
      </c>
      <c r="B9" s="94" t="s">
        <v>5</v>
      </c>
      <c r="C9" s="94" t="s">
        <v>5</v>
      </c>
      <c r="D9" s="41" t="s">
        <v>142</v>
      </c>
      <c r="E9" s="40">
        <v>864.97</v>
      </c>
      <c r="F9" s="40">
        <f>F10+F13+F15+F18</f>
        <v>483.35</v>
      </c>
      <c r="G9" s="40">
        <f>G10+G13+G15+G18</f>
        <v>102.5</v>
      </c>
      <c r="H9" s="40">
        <f>H10+H13+H15+H18</f>
        <v>5.369999999999999</v>
      </c>
      <c r="I9" s="40">
        <f>I10+I13+I15+I18</f>
        <v>273.75</v>
      </c>
    </row>
    <row r="10" spans="1:9" ht="15" customHeight="1">
      <c r="A10" s="103" t="s">
        <v>143</v>
      </c>
      <c r="B10" s="94" t="s">
        <v>5</v>
      </c>
      <c r="C10" s="94" t="s">
        <v>5</v>
      </c>
      <c r="D10" s="41" t="s">
        <v>144</v>
      </c>
      <c r="E10" s="40">
        <v>288.73</v>
      </c>
      <c r="F10" s="40">
        <v>162.66</v>
      </c>
      <c r="G10" s="40">
        <v>84.48</v>
      </c>
      <c r="H10" s="40">
        <v>2.05</v>
      </c>
      <c r="I10" s="40">
        <v>39.54</v>
      </c>
    </row>
    <row r="11" spans="1:9" ht="15" customHeight="1">
      <c r="A11" s="103" t="s">
        <v>145</v>
      </c>
      <c r="B11" s="94" t="s">
        <v>5</v>
      </c>
      <c r="C11" s="94" t="s">
        <v>5</v>
      </c>
      <c r="D11" s="41" t="s">
        <v>70</v>
      </c>
      <c r="E11" s="40">
        <v>282.13</v>
      </c>
      <c r="F11" s="40">
        <v>159.03</v>
      </c>
      <c r="G11" s="40">
        <v>84.24</v>
      </c>
      <c r="H11" s="40">
        <v>2.05</v>
      </c>
      <c r="I11" s="40">
        <v>36.81</v>
      </c>
    </row>
    <row r="12" spans="1:9" ht="15" customHeight="1">
      <c r="A12" s="103" t="s">
        <v>157</v>
      </c>
      <c r="B12" s="94" t="s">
        <v>5</v>
      </c>
      <c r="C12" s="94" t="s">
        <v>5</v>
      </c>
      <c r="D12" s="41" t="s">
        <v>158</v>
      </c>
      <c r="E12" s="40">
        <v>6.6</v>
      </c>
      <c r="F12" s="40">
        <v>3.63</v>
      </c>
      <c r="G12" s="40">
        <v>0.24</v>
      </c>
      <c r="H12" s="42"/>
      <c r="I12" s="40">
        <v>2.73</v>
      </c>
    </row>
    <row r="13" spans="1:9" ht="15" customHeight="1">
      <c r="A13" s="103" t="s">
        <v>179</v>
      </c>
      <c r="B13" s="94" t="s">
        <v>5</v>
      </c>
      <c r="C13" s="94" t="s">
        <v>5</v>
      </c>
      <c r="D13" s="41" t="s">
        <v>180</v>
      </c>
      <c r="E13" s="40">
        <v>26.6</v>
      </c>
      <c r="F13" s="40">
        <v>10.7</v>
      </c>
      <c r="G13" s="40">
        <v>0.83</v>
      </c>
      <c r="H13" s="42"/>
      <c r="I13" s="40">
        <v>15.07</v>
      </c>
    </row>
    <row r="14" spans="1:9" ht="15" customHeight="1">
      <c r="A14" s="103" t="s">
        <v>185</v>
      </c>
      <c r="B14" s="94" t="s">
        <v>5</v>
      </c>
      <c r="C14" s="94" t="s">
        <v>5</v>
      </c>
      <c r="D14" s="41" t="s">
        <v>186</v>
      </c>
      <c r="E14" s="40">
        <v>26.6</v>
      </c>
      <c r="F14" s="40">
        <v>10.7</v>
      </c>
      <c r="G14" s="40">
        <v>0.83</v>
      </c>
      <c r="H14" s="42"/>
      <c r="I14" s="40">
        <v>15.07</v>
      </c>
    </row>
    <row r="15" spans="1:9" ht="15" customHeight="1">
      <c r="A15" s="103" t="s">
        <v>191</v>
      </c>
      <c r="B15" s="94" t="s">
        <v>5</v>
      </c>
      <c r="C15" s="94" t="s">
        <v>5</v>
      </c>
      <c r="D15" s="41" t="s">
        <v>192</v>
      </c>
      <c r="E15" s="40">
        <v>517.14</v>
      </c>
      <c r="F15" s="40">
        <v>295.48</v>
      </c>
      <c r="G15" s="40">
        <v>15.97</v>
      </c>
      <c r="H15" s="40">
        <v>3.32</v>
      </c>
      <c r="I15" s="40">
        <v>202.37</v>
      </c>
    </row>
    <row r="16" spans="1:9" ht="15" customHeight="1">
      <c r="A16" s="103" t="s">
        <v>197</v>
      </c>
      <c r="B16" s="94" t="s">
        <v>5</v>
      </c>
      <c r="C16" s="94" t="s">
        <v>5</v>
      </c>
      <c r="D16" s="41" t="s">
        <v>198</v>
      </c>
      <c r="E16" s="40">
        <v>44.85</v>
      </c>
      <c r="F16" s="40">
        <v>23.14</v>
      </c>
      <c r="G16" s="40">
        <v>1.29</v>
      </c>
      <c r="H16" s="42"/>
      <c r="I16" s="40">
        <v>20.42</v>
      </c>
    </row>
    <row r="17" spans="1:9" ht="15" customHeight="1">
      <c r="A17" s="103" t="s">
        <v>199</v>
      </c>
      <c r="B17" s="94" t="s">
        <v>5</v>
      </c>
      <c r="C17" s="94" t="s">
        <v>5</v>
      </c>
      <c r="D17" s="41" t="s">
        <v>200</v>
      </c>
      <c r="E17" s="40">
        <v>472.28</v>
      </c>
      <c r="F17" s="40">
        <v>272.34</v>
      </c>
      <c r="G17" s="40">
        <v>14.67</v>
      </c>
      <c r="H17" s="40">
        <v>3.32</v>
      </c>
      <c r="I17" s="40">
        <v>181.95</v>
      </c>
    </row>
    <row r="18" spans="1:9" ht="15" customHeight="1">
      <c r="A18" s="103" t="s">
        <v>213</v>
      </c>
      <c r="B18" s="94" t="s">
        <v>5</v>
      </c>
      <c r="C18" s="94" t="s">
        <v>5</v>
      </c>
      <c r="D18" s="41" t="s">
        <v>214</v>
      </c>
      <c r="E18" s="40">
        <v>32.5</v>
      </c>
      <c r="F18" s="40">
        <v>14.51</v>
      </c>
      <c r="G18" s="40">
        <v>1.22</v>
      </c>
      <c r="H18" s="42"/>
      <c r="I18" s="40">
        <v>16.77</v>
      </c>
    </row>
    <row r="19" spans="1:9" ht="15" customHeight="1">
      <c r="A19" s="103" t="s">
        <v>217</v>
      </c>
      <c r="B19" s="94" t="s">
        <v>5</v>
      </c>
      <c r="C19" s="94" t="s">
        <v>5</v>
      </c>
      <c r="D19" s="41" t="s">
        <v>218</v>
      </c>
      <c r="E19" s="40">
        <v>32.5</v>
      </c>
      <c r="F19" s="40">
        <v>14.51</v>
      </c>
      <c r="G19" s="40">
        <v>1.22</v>
      </c>
      <c r="H19" s="42"/>
      <c r="I19" s="40">
        <v>16.77</v>
      </c>
    </row>
    <row r="20" spans="1:9" ht="15" customHeight="1">
      <c r="A20" s="103" t="s">
        <v>227</v>
      </c>
      <c r="B20" s="94" t="s">
        <v>5</v>
      </c>
      <c r="C20" s="94" t="s">
        <v>5</v>
      </c>
      <c r="D20" s="41" t="s">
        <v>228</v>
      </c>
      <c r="E20" s="40">
        <v>51.67</v>
      </c>
      <c r="F20" s="42"/>
      <c r="G20" s="42"/>
      <c r="H20" s="40">
        <v>51.67</v>
      </c>
      <c r="I20" s="42" t="s">
        <v>5</v>
      </c>
    </row>
    <row r="21" spans="1:9" ht="15" customHeight="1">
      <c r="A21" s="103" t="s">
        <v>229</v>
      </c>
      <c r="B21" s="94" t="s">
        <v>5</v>
      </c>
      <c r="C21" s="94" t="s">
        <v>5</v>
      </c>
      <c r="D21" s="41" t="s">
        <v>230</v>
      </c>
      <c r="E21" s="40">
        <v>51.67</v>
      </c>
      <c r="F21" s="42"/>
      <c r="G21" s="42"/>
      <c r="H21" s="40">
        <v>51.67</v>
      </c>
      <c r="I21" s="42" t="s">
        <v>5</v>
      </c>
    </row>
    <row r="22" spans="1:9" ht="15" customHeight="1">
      <c r="A22" s="103" t="s">
        <v>231</v>
      </c>
      <c r="B22" s="94" t="s">
        <v>5</v>
      </c>
      <c r="C22" s="94" t="s">
        <v>5</v>
      </c>
      <c r="D22" s="41" t="s">
        <v>232</v>
      </c>
      <c r="E22" s="40">
        <v>15.27</v>
      </c>
      <c r="F22" s="42"/>
      <c r="G22" s="42"/>
      <c r="H22" s="40">
        <v>15.27</v>
      </c>
      <c r="I22" s="42" t="s">
        <v>5</v>
      </c>
    </row>
    <row r="23" spans="1:9" ht="15" customHeight="1">
      <c r="A23" s="103" t="s">
        <v>233</v>
      </c>
      <c r="B23" s="94" t="s">
        <v>5</v>
      </c>
      <c r="C23" s="94" t="s">
        <v>5</v>
      </c>
      <c r="D23" s="41" t="s">
        <v>234</v>
      </c>
      <c r="E23" s="40">
        <v>36.4</v>
      </c>
      <c r="F23" s="42"/>
      <c r="G23" s="42"/>
      <c r="H23" s="40">
        <v>36.4</v>
      </c>
      <c r="I23" s="42" t="s">
        <v>5</v>
      </c>
    </row>
  </sheetData>
  <sheetProtection/>
  <mergeCells count="25">
    <mergeCell ref="A22:C22"/>
    <mergeCell ref="A23:C23"/>
    <mergeCell ref="A9:C9"/>
    <mergeCell ref="A10:C10"/>
    <mergeCell ref="A11:C11"/>
    <mergeCell ref="A12:C12"/>
    <mergeCell ref="A13:C13"/>
    <mergeCell ref="A14:C14"/>
    <mergeCell ref="A21:C21"/>
    <mergeCell ref="A18:C18"/>
    <mergeCell ref="A4:D4"/>
    <mergeCell ref="A1:I2"/>
    <mergeCell ref="A5:C7"/>
    <mergeCell ref="I5:I7"/>
    <mergeCell ref="D5:D7"/>
    <mergeCell ref="F4:I4"/>
    <mergeCell ref="E4:E7"/>
    <mergeCell ref="F5:F7"/>
    <mergeCell ref="H5:H7"/>
    <mergeCell ref="G5:G7"/>
    <mergeCell ref="A19:C19"/>
    <mergeCell ref="A20:C20"/>
    <mergeCell ref="A15:C15"/>
    <mergeCell ref="A16:C16"/>
    <mergeCell ref="A17:C17"/>
  </mergeCells>
  <printOptions horizontalCentered="1"/>
  <pageMargins left="0.16" right="0.16" top="0.98" bottom="0.98" header="0.51" footer="0.51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workbookViewId="0" topLeftCell="A1">
      <selection activeCell="R35" sqref="R35"/>
    </sheetView>
  </sheetViews>
  <sheetFormatPr defaultColWidth="9.140625" defaultRowHeight="12.75"/>
  <cols>
    <col min="1" max="1" width="3.57421875" style="10" customWidth="1"/>
    <col min="2" max="2" width="3.7109375" style="10" customWidth="1"/>
    <col min="3" max="3" width="4.00390625" style="10" customWidth="1"/>
    <col min="4" max="4" width="24.00390625" style="10" customWidth="1"/>
    <col min="5" max="6" width="8.140625" style="10" customWidth="1"/>
    <col min="7" max="7" width="8.57421875" style="10" customWidth="1"/>
    <col min="8" max="8" width="8.00390625" style="10" customWidth="1"/>
    <col min="9" max="9" width="8.57421875" style="10" customWidth="1"/>
    <col min="10" max="10" width="6.8515625" style="10" customWidth="1"/>
    <col min="11" max="12" width="7.28125" style="10" customWidth="1"/>
    <col min="13" max="13" width="9.57421875" style="10" customWidth="1"/>
    <col min="14" max="14" width="7.28125" style="10" customWidth="1"/>
    <col min="15" max="15" width="9.00390625" style="10" customWidth="1"/>
    <col min="16" max="17" width="7.28125" style="10" customWidth="1"/>
    <col min="18" max="18" width="9.140625" style="10" customWidth="1"/>
    <col min="19" max="19" width="11.140625" style="10" customWidth="1"/>
    <col min="20" max="20" width="10.00390625" style="10" customWidth="1"/>
    <col min="21" max="21" width="9.00390625" style="10" customWidth="1"/>
    <col min="22" max="22" width="9.28125" style="10" customWidth="1"/>
    <col min="23" max="23" width="7.28125" style="10" customWidth="1"/>
    <col min="24" max="24" width="9.00390625" style="10" customWidth="1"/>
    <col min="25" max="25" width="9.7109375" style="10" customWidth="1"/>
    <col min="26" max="16384" width="9.140625" style="10" customWidth="1"/>
  </cols>
  <sheetData>
    <row r="1" spans="1:24" ht="12.75">
      <c r="A1" s="110" t="s">
        <v>90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</row>
    <row r="2" spans="1:24" ht="21.7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</row>
    <row r="3" spans="1:24" ht="19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ht="18.75">
      <c r="A4" s="20" t="s">
        <v>269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1" t="s">
        <v>91</v>
      </c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2" ht="12.75" customHeight="1">
      <c r="A5" s="148" t="s">
        <v>61</v>
      </c>
      <c r="B5" s="149" t="s">
        <v>5</v>
      </c>
      <c r="C5" s="150" t="s">
        <v>5</v>
      </c>
      <c r="D5" s="147" t="s">
        <v>62</v>
      </c>
      <c r="E5" s="151" t="s">
        <v>299</v>
      </c>
      <c r="F5" s="147" t="s">
        <v>92</v>
      </c>
      <c r="G5" s="147" t="s">
        <v>93</v>
      </c>
      <c r="H5" s="147" t="s">
        <v>94</v>
      </c>
      <c r="I5" s="147" t="s">
        <v>95</v>
      </c>
      <c r="J5" s="147" t="s">
        <v>96</v>
      </c>
      <c r="K5" s="147" t="s">
        <v>97</v>
      </c>
      <c r="L5" s="147" t="s">
        <v>98</v>
      </c>
      <c r="M5" s="147" t="s">
        <v>99</v>
      </c>
      <c r="N5" s="147" t="s">
        <v>100</v>
      </c>
      <c r="O5" s="147" t="s">
        <v>101</v>
      </c>
      <c r="P5" s="147" t="s">
        <v>102</v>
      </c>
      <c r="Q5" s="147" t="s">
        <v>103</v>
      </c>
      <c r="R5" s="147" t="s">
        <v>104</v>
      </c>
      <c r="S5" s="147" t="s">
        <v>105</v>
      </c>
      <c r="T5" s="147" t="s">
        <v>106</v>
      </c>
      <c r="U5" s="147" t="s">
        <v>107</v>
      </c>
      <c r="V5" s="147" t="s">
        <v>108</v>
      </c>
    </row>
    <row r="6" spans="1:22" ht="12.75" customHeight="1">
      <c r="A6" s="148" t="s">
        <v>5</v>
      </c>
      <c r="B6" s="149" t="s">
        <v>5</v>
      </c>
      <c r="C6" s="150" t="s">
        <v>5</v>
      </c>
      <c r="D6" s="147" t="s">
        <v>5</v>
      </c>
      <c r="E6" s="152"/>
      <c r="F6" s="147" t="s">
        <v>5</v>
      </c>
      <c r="G6" s="147" t="s">
        <v>5</v>
      </c>
      <c r="H6" s="147" t="s">
        <v>5</v>
      </c>
      <c r="I6" s="147" t="s">
        <v>5</v>
      </c>
      <c r="J6" s="147" t="s">
        <v>5</v>
      </c>
      <c r="K6" s="147" t="s">
        <v>5</v>
      </c>
      <c r="L6" s="147" t="s">
        <v>5</v>
      </c>
      <c r="M6" s="147" t="s">
        <v>5</v>
      </c>
      <c r="N6" s="147" t="s">
        <v>5</v>
      </c>
      <c r="O6" s="147" t="s">
        <v>5</v>
      </c>
      <c r="P6" s="147" t="s">
        <v>5</v>
      </c>
      <c r="Q6" s="147" t="s">
        <v>5</v>
      </c>
      <c r="R6" s="147" t="s">
        <v>5</v>
      </c>
      <c r="S6" s="147" t="s">
        <v>5</v>
      </c>
      <c r="T6" s="147" t="s">
        <v>5</v>
      </c>
      <c r="U6" s="147" t="s">
        <v>5</v>
      </c>
      <c r="V6" s="147" t="s">
        <v>5</v>
      </c>
    </row>
    <row r="7" spans="1:22" ht="27" customHeight="1">
      <c r="A7" s="148" t="s">
        <v>5</v>
      </c>
      <c r="B7" s="149" t="s">
        <v>5</v>
      </c>
      <c r="C7" s="150" t="s">
        <v>5</v>
      </c>
      <c r="D7" s="147" t="s">
        <v>5</v>
      </c>
      <c r="E7" s="153"/>
      <c r="F7" s="147" t="s">
        <v>5</v>
      </c>
      <c r="G7" s="147" t="s">
        <v>5</v>
      </c>
      <c r="H7" s="147" t="s">
        <v>5</v>
      </c>
      <c r="I7" s="147" t="s">
        <v>5</v>
      </c>
      <c r="J7" s="147" t="s">
        <v>5</v>
      </c>
      <c r="K7" s="147" t="s">
        <v>5</v>
      </c>
      <c r="L7" s="147" t="s">
        <v>5</v>
      </c>
      <c r="M7" s="147" t="s">
        <v>5</v>
      </c>
      <c r="N7" s="147" t="s">
        <v>5</v>
      </c>
      <c r="O7" s="147" t="s">
        <v>5</v>
      </c>
      <c r="P7" s="147" t="s">
        <v>5</v>
      </c>
      <c r="Q7" s="147" t="s">
        <v>5</v>
      </c>
      <c r="R7" s="147" t="s">
        <v>5</v>
      </c>
      <c r="S7" s="147" t="s">
        <v>5</v>
      </c>
      <c r="T7" s="147" t="s">
        <v>5</v>
      </c>
      <c r="U7" s="147" t="s">
        <v>5</v>
      </c>
      <c r="V7" s="147" t="s">
        <v>5</v>
      </c>
    </row>
    <row r="8" spans="1:22" ht="13.5">
      <c r="A8" s="148" t="s">
        <v>64</v>
      </c>
      <c r="B8" s="149" t="s">
        <v>65</v>
      </c>
      <c r="C8" s="150" t="s">
        <v>66</v>
      </c>
      <c r="D8" s="104" t="s">
        <v>273</v>
      </c>
      <c r="E8" s="104"/>
      <c r="F8" s="104" t="s">
        <v>274</v>
      </c>
      <c r="G8" s="104" t="s">
        <v>275</v>
      </c>
      <c r="H8" s="104" t="s">
        <v>276</v>
      </c>
      <c r="I8" s="104" t="s">
        <v>277</v>
      </c>
      <c r="J8" s="104" t="s">
        <v>278</v>
      </c>
      <c r="K8" s="104" t="s">
        <v>279</v>
      </c>
      <c r="L8" s="104" t="s">
        <v>280</v>
      </c>
      <c r="M8" s="104" t="s">
        <v>281</v>
      </c>
      <c r="N8" s="104" t="s">
        <v>282</v>
      </c>
      <c r="O8" s="104" t="s">
        <v>283</v>
      </c>
      <c r="P8" s="104" t="s">
        <v>284</v>
      </c>
      <c r="Q8" s="104" t="s">
        <v>285</v>
      </c>
      <c r="R8" s="104" t="s">
        <v>286</v>
      </c>
      <c r="S8" s="104" t="s">
        <v>287</v>
      </c>
      <c r="T8" s="104" t="s">
        <v>288</v>
      </c>
      <c r="U8" s="104" t="s">
        <v>289</v>
      </c>
      <c r="V8" s="104" t="s">
        <v>290</v>
      </c>
    </row>
    <row r="9" spans="1:22" ht="13.5">
      <c r="A9" s="148" t="s">
        <v>5</v>
      </c>
      <c r="B9" s="149" t="s">
        <v>5</v>
      </c>
      <c r="C9" s="150" t="s">
        <v>5</v>
      </c>
      <c r="D9" s="104" t="s">
        <v>67</v>
      </c>
      <c r="E9" s="107">
        <f>E10+E13</f>
        <v>171.31000000000003</v>
      </c>
      <c r="F9" s="107">
        <f aca="true" t="shared" si="0" ref="F9:U9">F10+F13</f>
        <v>36.14</v>
      </c>
      <c r="G9" s="107">
        <f t="shared" si="0"/>
        <v>5.35</v>
      </c>
      <c r="H9" s="107">
        <f t="shared" si="0"/>
        <v>3.76</v>
      </c>
      <c r="I9" s="107">
        <f t="shared" si="0"/>
        <v>0.23</v>
      </c>
      <c r="J9" s="107">
        <f t="shared" si="0"/>
        <v>3.95</v>
      </c>
      <c r="K9" s="107">
        <f t="shared" si="0"/>
        <v>25.410000000000004</v>
      </c>
      <c r="L9" s="107">
        <f t="shared" si="0"/>
        <v>12.26</v>
      </c>
      <c r="M9" s="107">
        <f t="shared" si="0"/>
        <v>5.880000000000001</v>
      </c>
      <c r="N9" s="107">
        <f t="shared" si="0"/>
        <v>29.310000000000002</v>
      </c>
      <c r="O9" s="107">
        <f t="shared" si="0"/>
        <v>4.76</v>
      </c>
      <c r="P9" s="107">
        <v>0.17</v>
      </c>
      <c r="Q9" s="107">
        <v>2.91</v>
      </c>
      <c r="R9" s="107">
        <f t="shared" si="0"/>
        <v>11.52</v>
      </c>
      <c r="S9" s="107">
        <f t="shared" si="0"/>
        <v>4.01</v>
      </c>
      <c r="T9" s="107">
        <f t="shared" si="0"/>
        <v>10.73</v>
      </c>
      <c r="U9" s="107">
        <f t="shared" si="0"/>
        <v>10.99</v>
      </c>
      <c r="V9" s="107">
        <v>3.93</v>
      </c>
    </row>
    <row r="10" spans="1:22" ht="13.5">
      <c r="A10" s="103" t="s">
        <v>131</v>
      </c>
      <c r="B10" s="94" t="s">
        <v>5</v>
      </c>
      <c r="C10" s="139" t="s">
        <v>5</v>
      </c>
      <c r="D10" s="53" t="s">
        <v>132</v>
      </c>
      <c r="E10" s="53">
        <v>9.32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 t="s">
        <v>5</v>
      </c>
      <c r="Q10" s="45" t="s">
        <v>5</v>
      </c>
      <c r="R10" s="44">
        <v>9.32</v>
      </c>
      <c r="S10" s="45"/>
      <c r="T10" s="45"/>
      <c r="U10" s="45"/>
      <c r="V10" s="45" t="s">
        <v>5</v>
      </c>
    </row>
    <row r="11" spans="1:22" ht="13.5">
      <c r="A11" s="103" t="s">
        <v>137</v>
      </c>
      <c r="B11" s="94" t="s">
        <v>5</v>
      </c>
      <c r="C11" s="139" t="s">
        <v>5</v>
      </c>
      <c r="D11" s="53" t="s">
        <v>138</v>
      </c>
      <c r="E11" s="53">
        <v>9.32</v>
      </c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 t="s">
        <v>5</v>
      </c>
      <c r="Q11" s="45" t="s">
        <v>5</v>
      </c>
      <c r="R11" s="44">
        <v>9.32</v>
      </c>
      <c r="S11" s="45"/>
      <c r="T11" s="45"/>
      <c r="U11" s="45"/>
      <c r="V11" s="45" t="s">
        <v>5</v>
      </c>
    </row>
    <row r="12" spans="1:22" ht="13.5">
      <c r="A12" s="103" t="s">
        <v>139</v>
      </c>
      <c r="B12" s="94" t="s">
        <v>5</v>
      </c>
      <c r="C12" s="139" t="s">
        <v>5</v>
      </c>
      <c r="D12" s="53" t="s">
        <v>140</v>
      </c>
      <c r="E12" s="53">
        <v>9.32</v>
      </c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 t="s">
        <v>5</v>
      </c>
      <c r="Q12" s="45" t="s">
        <v>5</v>
      </c>
      <c r="R12" s="44">
        <v>9.32</v>
      </c>
      <c r="S12" s="45"/>
      <c r="T12" s="45"/>
      <c r="U12" s="45"/>
      <c r="V12" s="45" t="s">
        <v>5</v>
      </c>
    </row>
    <row r="13" spans="1:22" ht="13.5">
      <c r="A13" s="103" t="s">
        <v>141</v>
      </c>
      <c r="B13" s="94" t="s">
        <v>5</v>
      </c>
      <c r="C13" s="139" t="s">
        <v>5</v>
      </c>
      <c r="D13" s="53" t="s">
        <v>142</v>
      </c>
      <c r="E13" s="108">
        <f>E14+E17+E19+E21+E24</f>
        <v>161.99000000000004</v>
      </c>
      <c r="F13" s="108">
        <f aca="true" t="shared" si="1" ref="F13:U13">F14+F17+F19+F21+F24</f>
        <v>36.14</v>
      </c>
      <c r="G13" s="108">
        <f t="shared" si="1"/>
        <v>5.35</v>
      </c>
      <c r="H13" s="108">
        <f t="shared" si="1"/>
        <v>3.76</v>
      </c>
      <c r="I13" s="108">
        <f t="shared" si="1"/>
        <v>0.23</v>
      </c>
      <c r="J13" s="108">
        <f t="shared" si="1"/>
        <v>3.95</v>
      </c>
      <c r="K13" s="108">
        <f t="shared" si="1"/>
        <v>25.410000000000004</v>
      </c>
      <c r="L13" s="108">
        <f t="shared" si="1"/>
        <v>12.26</v>
      </c>
      <c r="M13" s="108">
        <f t="shared" si="1"/>
        <v>5.880000000000001</v>
      </c>
      <c r="N13" s="108">
        <f t="shared" si="1"/>
        <v>29.310000000000002</v>
      </c>
      <c r="O13" s="108">
        <f t="shared" si="1"/>
        <v>4.76</v>
      </c>
      <c r="P13" s="108">
        <v>0.17</v>
      </c>
      <c r="Q13" s="108">
        <v>2.91</v>
      </c>
      <c r="R13" s="108">
        <v>2.2</v>
      </c>
      <c r="S13" s="108">
        <f t="shared" si="1"/>
        <v>4.01</v>
      </c>
      <c r="T13" s="108">
        <f t="shared" si="1"/>
        <v>10.73</v>
      </c>
      <c r="U13" s="108">
        <f t="shared" si="1"/>
        <v>10.99</v>
      </c>
      <c r="V13" s="108">
        <v>3.93</v>
      </c>
    </row>
    <row r="14" spans="1:22" ht="13.5">
      <c r="A14" s="103" t="s">
        <v>143</v>
      </c>
      <c r="B14" s="94" t="s">
        <v>5</v>
      </c>
      <c r="C14" s="139" t="s">
        <v>5</v>
      </c>
      <c r="D14" s="53" t="s">
        <v>144</v>
      </c>
      <c r="E14" s="108">
        <f aca="true" t="shared" si="2" ref="E14:E25">SUM(F14:V14)</f>
        <v>48.660000000000004</v>
      </c>
      <c r="F14" s="44">
        <v>10.85</v>
      </c>
      <c r="G14" s="44">
        <v>2.55</v>
      </c>
      <c r="H14" s="45"/>
      <c r="I14" s="44">
        <v>0.11</v>
      </c>
      <c r="J14" s="44">
        <v>1.39</v>
      </c>
      <c r="K14" s="44">
        <v>4.88</v>
      </c>
      <c r="L14" s="44">
        <v>6.27</v>
      </c>
      <c r="M14" s="44">
        <v>2.16</v>
      </c>
      <c r="N14" s="44">
        <v>9.21</v>
      </c>
      <c r="O14" s="44">
        <v>3.49</v>
      </c>
      <c r="P14" s="45" t="s">
        <v>5</v>
      </c>
      <c r="Q14" s="45" t="s">
        <v>5</v>
      </c>
      <c r="R14" s="44">
        <v>2.2</v>
      </c>
      <c r="S14" s="44">
        <v>3.89</v>
      </c>
      <c r="T14" s="44">
        <v>1.66</v>
      </c>
      <c r="U14" s="45"/>
      <c r="V14" s="45" t="s">
        <v>5</v>
      </c>
    </row>
    <row r="15" spans="1:22" ht="13.5">
      <c r="A15" s="103" t="s">
        <v>145</v>
      </c>
      <c r="B15" s="94" t="s">
        <v>5</v>
      </c>
      <c r="C15" s="139" t="s">
        <v>5</v>
      </c>
      <c r="D15" s="53" t="s">
        <v>70</v>
      </c>
      <c r="E15" s="108">
        <f t="shared" si="2"/>
        <v>46.82</v>
      </c>
      <c r="F15" s="44">
        <v>10.67</v>
      </c>
      <c r="G15" s="44">
        <v>2.55</v>
      </c>
      <c r="H15" s="45"/>
      <c r="I15" s="44">
        <v>0.07</v>
      </c>
      <c r="J15" s="44">
        <v>1.36</v>
      </c>
      <c r="K15" s="44">
        <v>3.51</v>
      </c>
      <c r="L15" s="44">
        <v>6.05</v>
      </c>
      <c r="M15" s="44">
        <v>2.16</v>
      </c>
      <c r="N15" s="44">
        <v>9.21</v>
      </c>
      <c r="O15" s="44">
        <v>3.49</v>
      </c>
      <c r="P15" s="45" t="s">
        <v>5</v>
      </c>
      <c r="Q15" s="45" t="s">
        <v>5</v>
      </c>
      <c r="R15" s="44">
        <v>2.2</v>
      </c>
      <c r="S15" s="44">
        <v>3.89</v>
      </c>
      <c r="T15" s="44">
        <v>1.66</v>
      </c>
      <c r="U15" s="45"/>
      <c r="V15" s="45" t="s">
        <v>5</v>
      </c>
    </row>
    <row r="16" spans="1:22" ht="13.5">
      <c r="A16" s="103" t="s">
        <v>157</v>
      </c>
      <c r="B16" s="94" t="s">
        <v>5</v>
      </c>
      <c r="C16" s="139" t="s">
        <v>5</v>
      </c>
      <c r="D16" s="53" t="s">
        <v>158</v>
      </c>
      <c r="E16" s="108">
        <f t="shared" si="2"/>
        <v>1.84</v>
      </c>
      <c r="F16" s="44">
        <v>0.18</v>
      </c>
      <c r="G16" s="45"/>
      <c r="H16" s="45"/>
      <c r="I16" s="44">
        <v>0.04</v>
      </c>
      <c r="J16" s="44">
        <v>0.03</v>
      </c>
      <c r="K16" s="44">
        <v>1.37</v>
      </c>
      <c r="L16" s="44">
        <v>0.22</v>
      </c>
      <c r="M16" s="45"/>
      <c r="N16" s="45"/>
      <c r="O16" s="45"/>
      <c r="P16" s="45" t="s">
        <v>5</v>
      </c>
      <c r="Q16" s="45" t="s">
        <v>5</v>
      </c>
      <c r="R16" s="45" t="s">
        <v>5</v>
      </c>
      <c r="S16" s="45"/>
      <c r="T16" s="45"/>
      <c r="U16" s="45"/>
      <c r="V16" s="45" t="s">
        <v>5</v>
      </c>
    </row>
    <row r="17" spans="1:22" ht="13.5">
      <c r="A17" s="103" t="s">
        <v>165</v>
      </c>
      <c r="B17" s="94" t="s">
        <v>5</v>
      </c>
      <c r="C17" s="139" t="s">
        <v>5</v>
      </c>
      <c r="D17" s="53" t="s">
        <v>166</v>
      </c>
      <c r="E17" s="108">
        <f t="shared" si="2"/>
        <v>10.64</v>
      </c>
      <c r="F17" s="44">
        <v>4.67</v>
      </c>
      <c r="G17" s="45"/>
      <c r="H17" s="45"/>
      <c r="I17" s="44">
        <v>0.09</v>
      </c>
      <c r="J17" s="44">
        <v>0.25</v>
      </c>
      <c r="K17" s="44">
        <v>0.54</v>
      </c>
      <c r="L17" s="44">
        <v>1.58</v>
      </c>
      <c r="M17" s="45"/>
      <c r="N17" s="44">
        <v>2.61</v>
      </c>
      <c r="O17" s="44">
        <v>0.79</v>
      </c>
      <c r="P17" s="45" t="s">
        <v>5</v>
      </c>
      <c r="Q17" s="45" t="s">
        <v>5</v>
      </c>
      <c r="R17" s="45" t="s">
        <v>5</v>
      </c>
      <c r="S17" s="45"/>
      <c r="T17" s="44">
        <v>0.11</v>
      </c>
      <c r="U17" s="45"/>
      <c r="V17" s="45" t="s">
        <v>5</v>
      </c>
    </row>
    <row r="18" spans="1:22" ht="13.5">
      <c r="A18" s="103" t="s">
        <v>173</v>
      </c>
      <c r="B18" s="94" t="s">
        <v>5</v>
      </c>
      <c r="C18" s="139" t="s">
        <v>5</v>
      </c>
      <c r="D18" s="53" t="s">
        <v>174</v>
      </c>
      <c r="E18" s="108">
        <f t="shared" si="2"/>
        <v>10.64</v>
      </c>
      <c r="F18" s="44">
        <v>4.67</v>
      </c>
      <c r="G18" s="45"/>
      <c r="H18" s="45"/>
      <c r="I18" s="44">
        <v>0.09</v>
      </c>
      <c r="J18" s="44">
        <v>0.25</v>
      </c>
      <c r="K18" s="44">
        <v>0.54</v>
      </c>
      <c r="L18" s="44">
        <v>1.58</v>
      </c>
      <c r="M18" s="45"/>
      <c r="N18" s="44">
        <v>2.61</v>
      </c>
      <c r="O18" s="44">
        <v>0.79</v>
      </c>
      <c r="P18" s="45" t="s">
        <v>5</v>
      </c>
      <c r="Q18" s="45" t="s">
        <v>5</v>
      </c>
      <c r="R18" s="45" t="s">
        <v>5</v>
      </c>
      <c r="S18" s="45"/>
      <c r="T18" s="44">
        <v>0.11</v>
      </c>
      <c r="U18" s="45"/>
      <c r="V18" s="45" t="s">
        <v>5</v>
      </c>
    </row>
    <row r="19" spans="1:22" ht="13.5">
      <c r="A19" s="103" t="s">
        <v>179</v>
      </c>
      <c r="B19" s="94" t="s">
        <v>5</v>
      </c>
      <c r="C19" s="139" t="s">
        <v>5</v>
      </c>
      <c r="D19" s="53" t="s">
        <v>180</v>
      </c>
      <c r="E19" s="108">
        <f t="shared" si="2"/>
        <v>3.4899999999999998</v>
      </c>
      <c r="F19" s="44">
        <v>0.95</v>
      </c>
      <c r="G19" s="45"/>
      <c r="H19" s="45"/>
      <c r="I19" s="44">
        <v>0.03</v>
      </c>
      <c r="J19" s="44">
        <v>0.23</v>
      </c>
      <c r="K19" s="44">
        <v>0.25</v>
      </c>
      <c r="L19" s="44">
        <v>0.49</v>
      </c>
      <c r="M19" s="45"/>
      <c r="N19" s="44">
        <v>0.81</v>
      </c>
      <c r="O19" s="44">
        <v>0.3</v>
      </c>
      <c r="P19" s="45" t="s">
        <v>5</v>
      </c>
      <c r="Q19" s="45" t="s">
        <v>5</v>
      </c>
      <c r="R19" s="45" t="s">
        <v>5</v>
      </c>
      <c r="S19" s="45"/>
      <c r="T19" s="44">
        <v>0.43</v>
      </c>
      <c r="U19" s="45"/>
      <c r="V19" s="45" t="s">
        <v>5</v>
      </c>
    </row>
    <row r="20" spans="1:22" ht="13.5">
      <c r="A20" s="103" t="s">
        <v>185</v>
      </c>
      <c r="B20" s="94" t="s">
        <v>5</v>
      </c>
      <c r="C20" s="139" t="s">
        <v>5</v>
      </c>
      <c r="D20" s="53" t="s">
        <v>186</v>
      </c>
      <c r="E20" s="108">
        <f t="shared" si="2"/>
        <v>3.4899999999999998</v>
      </c>
      <c r="F20" s="44">
        <v>0.95</v>
      </c>
      <c r="G20" s="45"/>
      <c r="H20" s="45"/>
      <c r="I20" s="44">
        <v>0.03</v>
      </c>
      <c r="J20" s="44">
        <v>0.23</v>
      </c>
      <c r="K20" s="44">
        <v>0.25</v>
      </c>
      <c r="L20" s="44">
        <v>0.49</v>
      </c>
      <c r="M20" s="45"/>
      <c r="N20" s="44">
        <v>0.81</v>
      </c>
      <c r="O20" s="44">
        <v>0.3</v>
      </c>
      <c r="P20" s="45" t="s">
        <v>5</v>
      </c>
      <c r="Q20" s="45" t="s">
        <v>5</v>
      </c>
      <c r="R20" s="45" t="s">
        <v>5</v>
      </c>
      <c r="S20" s="45"/>
      <c r="T20" s="44">
        <v>0.43</v>
      </c>
      <c r="U20" s="45"/>
      <c r="V20" s="45" t="s">
        <v>5</v>
      </c>
    </row>
    <row r="21" spans="1:22" ht="13.5">
      <c r="A21" s="103" t="s">
        <v>191</v>
      </c>
      <c r="B21" s="94" t="s">
        <v>5</v>
      </c>
      <c r="C21" s="139" t="s">
        <v>5</v>
      </c>
      <c r="D21" s="53" t="s">
        <v>192</v>
      </c>
      <c r="E21" s="108">
        <f t="shared" si="2"/>
        <v>93.74000000000001</v>
      </c>
      <c r="F21" s="44">
        <v>18.32</v>
      </c>
      <c r="G21" s="44">
        <v>2.8</v>
      </c>
      <c r="H21" s="44">
        <v>3.76</v>
      </c>
      <c r="I21" s="45"/>
      <c r="J21" s="44">
        <v>1.67</v>
      </c>
      <c r="K21" s="44">
        <v>19.03</v>
      </c>
      <c r="L21" s="44">
        <v>3.23</v>
      </c>
      <c r="M21" s="44">
        <v>3.72</v>
      </c>
      <c r="N21" s="44">
        <v>15.49</v>
      </c>
      <c r="O21" s="45"/>
      <c r="P21" s="45" t="s">
        <v>5</v>
      </c>
      <c r="Q21" s="44">
        <v>2.91</v>
      </c>
      <c r="R21" s="45" t="s">
        <v>5</v>
      </c>
      <c r="S21" s="44">
        <v>0.12</v>
      </c>
      <c r="T21" s="44">
        <v>8.28</v>
      </c>
      <c r="U21" s="44">
        <v>10.48</v>
      </c>
      <c r="V21" s="44">
        <v>3.93</v>
      </c>
    </row>
    <row r="22" spans="1:22" ht="13.5">
      <c r="A22" s="103" t="s">
        <v>197</v>
      </c>
      <c r="B22" s="94" t="s">
        <v>5</v>
      </c>
      <c r="C22" s="139" t="s">
        <v>5</v>
      </c>
      <c r="D22" s="53" t="s">
        <v>198</v>
      </c>
      <c r="E22" s="108">
        <f t="shared" si="2"/>
        <v>11.18</v>
      </c>
      <c r="F22" s="44">
        <v>1.13</v>
      </c>
      <c r="G22" s="44">
        <v>0.57</v>
      </c>
      <c r="H22" s="45"/>
      <c r="I22" s="45"/>
      <c r="J22" s="44">
        <v>0.17</v>
      </c>
      <c r="K22" s="44">
        <v>2.01</v>
      </c>
      <c r="L22" s="44">
        <v>0.19</v>
      </c>
      <c r="M22" s="45"/>
      <c r="N22" s="44">
        <v>1.65</v>
      </c>
      <c r="O22" s="45"/>
      <c r="P22" s="45" t="s">
        <v>5</v>
      </c>
      <c r="Q22" s="45" t="s">
        <v>5</v>
      </c>
      <c r="R22" s="45" t="s">
        <v>5</v>
      </c>
      <c r="S22" s="44">
        <v>0.12</v>
      </c>
      <c r="T22" s="44">
        <v>0.49</v>
      </c>
      <c r="U22" s="44">
        <v>0.92</v>
      </c>
      <c r="V22" s="44">
        <v>3.93</v>
      </c>
    </row>
    <row r="23" spans="1:22" ht="13.5">
      <c r="A23" s="103" t="s">
        <v>199</v>
      </c>
      <c r="B23" s="94" t="s">
        <v>5</v>
      </c>
      <c r="C23" s="139" t="s">
        <v>5</v>
      </c>
      <c r="D23" s="53" t="s">
        <v>200</v>
      </c>
      <c r="E23" s="108">
        <f t="shared" si="2"/>
        <v>82.58</v>
      </c>
      <c r="F23" s="44">
        <v>17.2</v>
      </c>
      <c r="G23" s="44">
        <v>2.23</v>
      </c>
      <c r="H23" s="44">
        <v>3.76</v>
      </c>
      <c r="I23" s="45"/>
      <c r="J23" s="44">
        <v>1.5</v>
      </c>
      <c r="K23" s="44">
        <v>17.02</v>
      </c>
      <c r="L23" s="44">
        <v>3.04</v>
      </c>
      <c r="M23" s="44">
        <v>3.72</v>
      </c>
      <c r="N23" s="44">
        <v>13.85</v>
      </c>
      <c r="O23" s="45"/>
      <c r="P23" s="45" t="s">
        <v>5</v>
      </c>
      <c r="Q23" s="44">
        <v>2.91</v>
      </c>
      <c r="R23" s="45" t="s">
        <v>5</v>
      </c>
      <c r="S23" s="45"/>
      <c r="T23" s="44">
        <v>7.79</v>
      </c>
      <c r="U23" s="44">
        <v>9.56</v>
      </c>
      <c r="V23" s="45" t="s">
        <v>5</v>
      </c>
    </row>
    <row r="24" spans="1:22" ht="13.5">
      <c r="A24" s="103" t="s">
        <v>213</v>
      </c>
      <c r="B24" s="94" t="s">
        <v>5</v>
      </c>
      <c r="C24" s="139" t="s">
        <v>5</v>
      </c>
      <c r="D24" s="53" t="s">
        <v>214</v>
      </c>
      <c r="E24" s="108">
        <f t="shared" si="2"/>
        <v>5.459999999999999</v>
      </c>
      <c r="F24" s="44">
        <v>1.35</v>
      </c>
      <c r="G24" s="45"/>
      <c r="H24" s="45"/>
      <c r="I24" s="45"/>
      <c r="J24" s="44">
        <v>0.41</v>
      </c>
      <c r="K24" s="44">
        <v>0.71</v>
      </c>
      <c r="L24" s="44">
        <v>0.69</v>
      </c>
      <c r="M24" s="45"/>
      <c r="N24" s="44">
        <v>1.19</v>
      </c>
      <c r="O24" s="44">
        <v>0.18</v>
      </c>
      <c r="P24" s="44">
        <v>0.17</v>
      </c>
      <c r="Q24" s="45" t="s">
        <v>5</v>
      </c>
      <c r="R24" s="45" t="s">
        <v>5</v>
      </c>
      <c r="S24" s="45"/>
      <c r="T24" s="44">
        <v>0.25</v>
      </c>
      <c r="U24" s="44">
        <v>0.51</v>
      </c>
      <c r="V24" s="45" t="s">
        <v>5</v>
      </c>
    </row>
    <row r="25" spans="1:22" ht="13.5">
      <c r="A25" s="103" t="s">
        <v>217</v>
      </c>
      <c r="B25" s="94" t="s">
        <v>5</v>
      </c>
      <c r="C25" s="139" t="s">
        <v>5</v>
      </c>
      <c r="D25" s="53" t="s">
        <v>218</v>
      </c>
      <c r="E25" s="108">
        <f t="shared" si="2"/>
        <v>5.459999999999999</v>
      </c>
      <c r="F25" s="44">
        <v>1.35</v>
      </c>
      <c r="G25" s="45"/>
      <c r="H25" s="45"/>
      <c r="I25" s="45"/>
      <c r="J25" s="44">
        <v>0.41</v>
      </c>
      <c r="K25" s="44">
        <v>0.71</v>
      </c>
      <c r="L25" s="44">
        <v>0.69</v>
      </c>
      <c r="M25" s="45"/>
      <c r="N25" s="44">
        <v>1.19</v>
      </c>
      <c r="O25" s="44">
        <v>0.18</v>
      </c>
      <c r="P25" s="44">
        <v>0.17</v>
      </c>
      <c r="Q25" s="45" t="s">
        <v>5</v>
      </c>
      <c r="R25" s="45" t="s">
        <v>5</v>
      </c>
      <c r="S25" s="45"/>
      <c r="T25" s="44">
        <v>0.25</v>
      </c>
      <c r="U25" s="44">
        <v>0.51</v>
      </c>
      <c r="V25" s="45" t="s">
        <v>5</v>
      </c>
    </row>
  </sheetData>
  <sheetProtection/>
  <mergeCells count="40">
    <mergeCell ref="A22:C22"/>
    <mergeCell ref="A23:C23"/>
    <mergeCell ref="A24:C24"/>
    <mergeCell ref="A25:C25"/>
    <mergeCell ref="N5:N7"/>
    <mergeCell ref="O5:O7"/>
    <mergeCell ref="A1:X2"/>
    <mergeCell ref="A15:C15"/>
    <mergeCell ref="A10:C10"/>
    <mergeCell ref="A11:C11"/>
    <mergeCell ref="A12:C12"/>
    <mergeCell ref="A13:C13"/>
    <mergeCell ref="G5:G7"/>
    <mergeCell ref="A21:C21"/>
    <mergeCell ref="A16:C16"/>
    <mergeCell ref="A17:C17"/>
    <mergeCell ref="A18:C18"/>
    <mergeCell ref="A19:C19"/>
    <mergeCell ref="A20:C20"/>
    <mergeCell ref="H5:H7"/>
    <mergeCell ref="I5:I7"/>
    <mergeCell ref="A14:C14"/>
    <mergeCell ref="A5:C7"/>
    <mergeCell ref="D5:D7"/>
    <mergeCell ref="E5:E7"/>
    <mergeCell ref="F5:F7"/>
    <mergeCell ref="A8:A9"/>
    <mergeCell ref="B8:B9"/>
    <mergeCell ref="C8:C9"/>
    <mergeCell ref="J5:J7"/>
    <mergeCell ref="K5:K7"/>
    <mergeCell ref="L5:L7"/>
    <mergeCell ref="M5:M7"/>
    <mergeCell ref="T5:T7"/>
    <mergeCell ref="U5:U7"/>
    <mergeCell ref="V5:V7"/>
    <mergeCell ref="P5:P7"/>
    <mergeCell ref="Q5:Q7"/>
    <mergeCell ref="R5:R7"/>
    <mergeCell ref="S5:S7"/>
  </mergeCells>
  <printOptions horizontalCentered="1"/>
  <pageMargins left="0.8267716535433072" right="0.2755905511811024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workbookViewId="0" topLeftCell="A1">
      <selection activeCell="H18" sqref="H18"/>
    </sheetView>
  </sheetViews>
  <sheetFormatPr defaultColWidth="9.140625" defaultRowHeight="12.75"/>
  <cols>
    <col min="1" max="3" width="3.140625" style="10" customWidth="1"/>
    <col min="4" max="4" width="37.421875" style="10" customWidth="1"/>
    <col min="5" max="5" width="13.140625" style="10" customWidth="1"/>
    <col min="6" max="6" width="13.28125" style="10" customWidth="1"/>
    <col min="7" max="8" width="14.00390625" style="10" customWidth="1"/>
    <col min="9" max="9" width="15.00390625" style="10" customWidth="1"/>
    <col min="10" max="10" width="14.7109375" style="10" customWidth="1"/>
    <col min="11" max="11" width="13.8515625" style="10" customWidth="1"/>
    <col min="12" max="12" width="17.421875" style="10" customWidth="1"/>
    <col min="13" max="16384" width="9.140625" style="10" customWidth="1"/>
  </cols>
  <sheetData>
    <row r="1" spans="1:12" ht="27">
      <c r="A1" s="110" t="s">
        <v>109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6:12" ht="12.75">
      <c r="F2" s="11"/>
      <c r="G2" s="11"/>
      <c r="H2" s="11"/>
      <c r="I2" s="11"/>
      <c r="J2" s="11"/>
      <c r="K2" s="11"/>
      <c r="L2" s="11"/>
    </row>
    <row r="3" spans="1:12" ht="15.75" thickBot="1">
      <c r="A3" s="12" t="s">
        <v>269</v>
      </c>
      <c r="F3" s="16" t="s">
        <v>54</v>
      </c>
      <c r="G3" s="11"/>
      <c r="H3" s="11"/>
      <c r="I3" s="11"/>
      <c r="J3" s="11"/>
      <c r="L3" s="11"/>
    </row>
    <row r="4" spans="1:12" ht="15" customHeight="1">
      <c r="A4" s="156" t="s">
        <v>7</v>
      </c>
      <c r="B4" s="157" t="s">
        <v>5</v>
      </c>
      <c r="C4" s="157" t="s">
        <v>5</v>
      </c>
      <c r="D4" s="157" t="s">
        <v>5</v>
      </c>
      <c r="E4" s="154" t="s">
        <v>268</v>
      </c>
      <c r="F4" s="154" t="s">
        <v>5</v>
      </c>
      <c r="G4" s="154" t="s">
        <v>5</v>
      </c>
      <c r="H4" s="154" t="s">
        <v>5</v>
      </c>
      <c r="I4" s="154" t="s">
        <v>5</v>
      </c>
      <c r="J4" s="154" t="s">
        <v>5</v>
      </c>
      <c r="K4" s="154" t="s">
        <v>5</v>
      </c>
      <c r="L4" s="154" t="s">
        <v>5</v>
      </c>
    </row>
    <row r="5" spans="1:12" ht="15" customHeight="1">
      <c r="A5" s="155" t="s">
        <v>61</v>
      </c>
      <c r="B5" s="146" t="s">
        <v>5</v>
      </c>
      <c r="C5" s="146" t="s">
        <v>5</v>
      </c>
      <c r="D5" s="146" t="s">
        <v>62</v>
      </c>
      <c r="E5" s="146" t="s">
        <v>63</v>
      </c>
      <c r="F5" s="146" t="s">
        <v>110</v>
      </c>
      <c r="G5" s="146" t="s">
        <v>111</v>
      </c>
      <c r="H5" s="146" t="s">
        <v>112</v>
      </c>
      <c r="I5" s="146" t="s">
        <v>113</v>
      </c>
      <c r="J5" s="146" t="s">
        <v>114</v>
      </c>
      <c r="K5" s="146" t="s">
        <v>115</v>
      </c>
      <c r="L5" s="146" t="s">
        <v>116</v>
      </c>
    </row>
    <row r="6" spans="1:12" ht="15" customHeight="1">
      <c r="A6" s="155" t="s">
        <v>5</v>
      </c>
      <c r="B6" s="146" t="s">
        <v>5</v>
      </c>
      <c r="C6" s="146" t="s">
        <v>5</v>
      </c>
      <c r="D6" s="146" t="s">
        <v>5</v>
      </c>
      <c r="E6" s="146" t="s">
        <v>5</v>
      </c>
      <c r="F6" s="146" t="s">
        <v>5</v>
      </c>
      <c r="G6" s="146" t="s">
        <v>5</v>
      </c>
      <c r="H6" s="146" t="s">
        <v>5</v>
      </c>
      <c r="I6" s="146" t="s">
        <v>5</v>
      </c>
      <c r="J6" s="146" t="s">
        <v>5</v>
      </c>
      <c r="K6" s="146" t="s">
        <v>5</v>
      </c>
      <c r="L6" s="146" t="s">
        <v>5</v>
      </c>
    </row>
    <row r="7" spans="1:12" ht="15" customHeight="1">
      <c r="A7" s="155" t="s">
        <v>5</v>
      </c>
      <c r="B7" s="146" t="s">
        <v>5</v>
      </c>
      <c r="C7" s="146" t="s">
        <v>5</v>
      </c>
      <c r="D7" s="146" t="s">
        <v>5</v>
      </c>
      <c r="E7" s="146" t="s">
        <v>5</v>
      </c>
      <c r="F7" s="146" t="s">
        <v>5</v>
      </c>
      <c r="G7" s="146" t="s">
        <v>5</v>
      </c>
      <c r="H7" s="146" t="s">
        <v>5</v>
      </c>
      <c r="I7" s="146" t="s">
        <v>5</v>
      </c>
      <c r="J7" s="146" t="s">
        <v>5</v>
      </c>
      <c r="K7" s="146" t="s">
        <v>5</v>
      </c>
      <c r="L7" s="146" t="s">
        <v>5</v>
      </c>
    </row>
    <row r="8" spans="1:12" ht="15" customHeight="1">
      <c r="A8" s="155" t="s">
        <v>64</v>
      </c>
      <c r="B8" s="146" t="s">
        <v>65</v>
      </c>
      <c r="C8" s="146" t="s">
        <v>66</v>
      </c>
      <c r="D8" s="92" t="s">
        <v>273</v>
      </c>
      <c r="E8" s="92" t="s">
        <v>291</v>
      </c>
      <c r="F8" s="92" t="s">
        <v>292</v>
      </c>
      <c r="G8" s="92" t="s">
        <v>293</v>
      </c>
      <c r="H8" s="92" t="s">
        <v>294</v>
      </c>
      <c r="I8" s="92" t="s">
        <v>295</v>
      </c>
      <c r="J8" s="92" t="s">
        <v>296</v>
      </c>
      <c r="K8" s="92" t="s">
        <v>297</v>
      </c>
      <c r="L8" s="92" t="s">
        <v>298</v>
      </c>
    </row>
    <row r="9" spans="1:12" ht="15" customHeight="1">
      <c r="A9" s="155" t="s">
        <v>5</v>
      </c>
      <c r="B9" s="146" t="s">
        <v>5</v>
      </c>
      <c r="C9" s="146" t="s">
        <v>5</v>
      </c>
      <c r="D9" s="92" t="s">
        <v>67</v>
      </c>
      <c r="E9" s="32">
        <v>632.16</v>
      </c>
      <c r="F9" s="32">
        <v>7.19</v>
      </c>
      <c r="G9" s="32">
        <v>82.7</v>
      </c>
      <c r="H9" s="32">
        <v>59.22</v>
      </c>
      <c r="I9" s="32">
        <v>236.13</v>
      </c>
      <c r="J9" s="32">
        <v>0.68</v>
      </c>
      <c r="K9" s="32">
        <v>170.51</v>
      </c>
      <c r="L9" s="32">
        <v>75.73</v>
      </c>
    </row>
    <row r="10" spans="1:12" ht="15" customHeight="1">
      <c r="A10" s="129" t="s">
        <v>131</v>
      </c>
      <c r="B10" s="130" t="s">
        <v>5</v>
      </c>
      <c r="C10" s="130" t="s">
        <v>5</v>
      </c>
      <c r="D10" s="31" t="s">
        <v>132</v>
      </c>
      <c r="E10" s="32">
        <v>0.14</v>
      </c>
      <c r="F10" s="33" t="s">
        <v>5</v>
      </c>
      <c r="G10" s="33" t="s">
        <v>5</v>
      </c>
      <c r="H10" s="33"/>
      <c r="I10" s="32">
        <v>0.14</v>
      </c>
      <c r="J10" s="33" t="s">
        <v>5</v>
      </c>
      <c r="K10" s="33"/>
      <c r="L10" s="33"/>
    </row>
    <row r="11" spans="1:12" ht="15" customHeight="1">
      <c r="A11" s="129" t="s">
        <v>137</v>
      </c>
      <c r="B11" s="130" t="s">
        <v>5</v>
      </c>
      <c r="C11" s="130" t="s">
        <v>5</v>
      </c>
      <c r="D11" s="31" t="s">
        <v>138</v>
      </c>
      <c r="E11" s="32">
        <v>0.14</v>
      </c>
      <c r="F11" s="33" t="s">
        <v>5</v>
      </c>
      <c r="G11" s="33" t="s">
        <v>5</v>
      </c>
      <c r="H11" s="33"/>
      <c r="I11" s="32">
        <v>0.14</v>
      </c>
      <c r="J11" s="33" t="s">
        <v>5</v>
      </c>
      <c r="K11" s="33"/>
      <c r="L11" s="33"/>
    </row>
    <row r="12" spans="1:12" ht="15" customHeight="1">
      <c r="A12" s="129" t="s">
        <v>139</v>
      </c>
      <c r="B12" s="130" t="s">
        <v>5</v>
      </c>
      <c r="C12" s="130" t="s">
        <v>5</v>
      </c>
      <c r="D12" s="31" t="s">
        <v>140</v>
      </c>
      <c r="E12" s="32">
        <v>0.14</v>
      </c>
      <c r="F12" s="33" t="s">
        <v>5</v>
      </c>
      <c r="G12" s="33" t="s">
        <v>5</v>
      </c>
      <c r="H12" s="33"/>
      <c r="I12" s="32">
        <v>0.14</v>
      </c>
      <c r="J12" s="33" t="s">
        <v>5</v>
      </c>
      <c r="K12" s="33"/>
      <c r="L12" s="33"/>
    </row>
    <row r="13" spans="1:12" ht="15" customHeight="1">
      <c r="A13" s="129" t="s">
        <v>141</v>
      </c>
      <c r="B13" s="130" t="s">
        <v>5</v>
      </c>
      <c r="C13" s="130" t="s">
        <v>5</v>
      </c>
      <c r="D13" s="31" t="s">
        <v>142</v>
      </c>
      <c r="E13" s="32">
        <v>554.93</v>
      </c>
      <c r="F13" s="32">
        <v>7.19</v>
      </c>
      <c r="G13" s="32">
        <v>82.7</v>
      </c>
      <c r="H13" s="32">
        <v>59.22</v>
      </c>
      <c r="I13" s="32">
        <v>235.31</v>
      </c>
      <c r="J13" s="33" t="s">
        <v>5</v>
      </c>
      <c r="K13" s="32">
        <v>170.51</v>
      </c>
      <c r="L13" s="33"/>
    </row>
    <row r="14" spans="1:12" ht="15" customHeight="1">
      <c r="A14" s="129" t="s">
        <v>143</v>
      </c>
      <c r="B14" s="130" t="s">
        <v>5</v>
      </c>
      <c r="C14" s="130" t="s">
        <v>5</v>
      </c>
      <c r="D14" s="31" t="s">
        <v>144</v>
      </c>
      <c r="E14" s="32">
        <v>74.23</v>
      </c>
      <c r="F14" s="33" t="s">
        <v>5</v>
      </c>
      <c r="G14" s="33" t="s">
        <v>5</v>
      </c>
      <c r="H14" s="33"/>
      <c r="I14" s="32">
        <v>1.3</v>
      </c>
      <c r="J14" s="33" t="s">
        <v>5</v>
      </c>
      <c r="K14" s="32">
        <v>72.93</v>
      </c>
      <c r="L14" s="33"/>
    </row>
    <row r="15" spans="1:12" ht="15" customHeight="1">
      <c r="A15" s="129" t="s">
        <v>145</v>
      </c>
      <c r="B15" s="130" t="s">
        <v>5</v>
      </c>
      <c r="C15" s="130" t="s">
        <v>5</v>
      </c>
      <c r="D15" s="31" t="s">
        <v>70</v>
      </c>
      <c r="E15" s="32">
        <v>71.4</v>
      </c>
      <c r="F15" s="33" t="s">
        <v>5</v>
      </c>
      <c r="G15" s="33" t="s">
        <v>5</v>
      </c>
      <c r="H15" s="33"/>
      <c r="I15" s="33"/>
      <c r="J15" s="33" t="s">
        <v>5</v>
      </c>
      <c r="K15" s="32">
        <v>71.4</v>
      </c>
      <c r="L15" s="33"/>
    </row>
    <row r="16" spans="1:12" ht="15" customHeight="1">
      <c r="A16" s="129" t="s">
        <v>157</v>
      </c>
      <c r="B16" s="130" t="s">
        <v>5</v>
      </c>
      <c r="C16" s="130" t="s">
        <v>5</v>
      </c>
      <c r="D16" s="31" t="s">
        <v>158</v>
      </c>
      <c r="E16" s="32">
        <v>2.82</v>
      </c>
      <c r="F16" s="33" t="s">
        <v>5</v>
      </c>
      <c r="G16" s="33" t="s">
        <v>5</v>
      </c>
      <c r="H16" s="33"/>
      <c r="I16" s="32">
        <v>1.3</v>
      </c>
      <c r="J16" s="33" t="s">
        <v>5</v>
      </c>
      <c r="K16" s="32">
        <v>1.53</v>
      </c>
      <c r="L16" s="33"/>
    </row>
    <row r="17" spans="1:12" ht="15" customHeight="1">
      <c r="A17" s="129" t="s">
        <v>159</v>
      </c>
      <c r="B17" s="130" t="s">
        <v>5</v>
      </c>
      <c r="C17" s="130" t="s">
        <v>5</v>
      </c>
      <c r="D17" s="31" t="s">
        <v>160</v>
      </c>
      <c r="E17" s="32">
        <v>246.06</v>
      </c>
      <c r="F17" s="32">
        <v>7.19</v>
      </c>
      <c r="G17" s="32">
        <v>82.7</v>
      </c>
      <c r="H17" s="32">
        <v>1.79</v>
      </c>
      <c r="I17" s="32">
        <v>154.38</v>
      </c>
      <c r="J17" s="33" t="s">
        <v>5</v>
      </c>
      <c r="K17" s="33"/>
      <c r="L17" s="33"/>
    </row>
    <row r="18" spans="1:12" ht="15" customHeight="1">
      <c r="A18" s="129" t="s">
        <v>161</v>
      </c>
      <c r="B18" s="130" t="s">
        <v>5</v>
      </c>
      <c r="C18" s="130" t="s">
        <v>5</v>
      </c>
      <c r="D18" s="31" t="s">
        <v>162</v>
      </c>
      <c r="E18" s="32">
        <v>89.89</v>
      </c>
      <c r="F18" s="32">
        <v>7.19</v>
      </c>
      <c r="G18" s="32">
        <v>82.7</v>
      </c>
      <c r="H18" s="33"/>
      <c r="I18" s="33"/>
      <c r="J18" s="33" t="s">
        <v>5</v>
      </c>
      <c r="K18" s="33"/>
      <c r="L18" s="33"/>
    </row>
    <row r="19" spans="1:12" ht="15" customHeight="1">
      <c r="A19" s="129" t="s">
        <v>163</v>
      </c>
      <c r="B19" s="130" t="s">
        <v>5</v>
      </c>
      <c r="C19" s="130" t="s">
        <v>5</v>
      </c>
      <c r="D19" s="31" t="s">
        <v>164</v>
      </c>
      <c r="E19" s="32">
        <v>156.17</v>
      </c>
      <c r="F19" s="33" t="s">
        <v>5</v>
      </c>
      <c r="G19" s="33" t="s">
        <v>5</v>
      </c>
      <c r="H19" s="32">
        <v>1.79</v>
      </c>
      <c r="I19" s="32">
        <v>154.38</v>
      </c>
      <c r="J19" s="33" t="s">
        <v>5</v>
      </c>
      <c r="K19" s="33"/>
      <c r="L19" s="33"/>
    </row>
    <row r="20" spans="1:12" ht="15" customHeight="1">
      <c r="A20" s="129" t="s">
        <v>165</v>
      </c>
      <c r="B20" s="130" t="s">
        <v>5</v>
      </c>
      <c r="C20" s="130" t="s">
        <v>5</v>
      </c>
      <c r="D20" s="31" t="s">
        <v>166</v>
      </c>
      <c r="E20" s="32">
        <v>65.25</v>
      </c>
      <c r="F20" s="33" t="s">
        <v>5</v>
      </c>
      <c r="G20" s="33" t="s">
        <v>5</v>
      </c>
      <c r="H20" s="32">
        <v>51.15</v>
      </c>
      <c r="I20" s="33"/>
      <c r="J20" s="33" t="s">
        <v>5</v>
      </c>
      <c r="K20" s="32">
        <v>14.1</v>
      </c>
      <c r="L20" s="33"/>
    </row>
    <row r="21" spans="1:12" ht="15" customHeight="1">
      <c r="A21" s="129" t="s">
        <v>167</v>
      </c>
      <c r="B21" s="130" t="s">
        <v>5</v>
      </c>
      <c r="C21" s="130" t="s">
        <v>5</v>
      </c>
      <c r="D21" s="31" t="s">
        <v>168</v>
      </c>
      <c r="E21" s="32">
        <v>51.15</v>
      </c>
      <c r="F21" s="33" t="s">
        <v>5</v>
      </c>
      <c r="G21" s="33" t="s">
        <v>5</v>
      </c>
      <c r="H21" s="32">
        <v>51.15</v>
      </c>
      <c r="I21" s="33"/>
      <c r="J21" s="33" t="s">
        <v>5</v>
      </c>
      <c r="K21" s="33"/>
      <c r="L21" s="33"/>
    </row>
    <row r="22" spans="1:12" ht="15" customHeight="1">
      <c r="A22" s="129" t="s">
        <v>173</v>
      </c>
      <c r="B22" s="130" t="s">
        <v>5</v>
      </c>
      <c r="C22" s="130" t="s">
        <v>5</v>
      </c>
      <c r="D22" s="31" t="s">
        <v>174</v>
      </c>
      <c r="E22" s="32">
        <v>14.1</v>
      </c>
      <c r="F22" s="33" t="s">
        <v>5</v>
      </c>
      <c r="G22" s="33" t="s">
        <v>5</v>
      </c>
      <c r="H22" s="33"/>
      <c r="I22" s="33"/>
      <c r="J22" s="33" t="s">
        <v>5</v>
      </c>
      <c r="K22" s="32">
        <v>14.1</v>
      </c>
      <c r="L22" s="33"/>
    </row>
    <row r="23" spans="1:12" ht="15" customHeight="1">
      <c r="A23" s="129" t="s">
        <v>179</v>
      </c>
      <c r="B23" s="130" t="s">
        <v>5</v>
      </c>
      <c r="C23" s="130" t="s">
        <v>5</v>
      </c>
      <c r="D23" s="31" t="s">
        <v>180</v>
      </c>
      <c r="E23" s="32">
        <v>15.22</v>
      </c>
      <c r="F23" s="33" t="s">
        <v>5</v>
      </c>
      <c r="G23" s="33" t="s">
        <v>5</v>
      </c>
      <c r="H23" s="33"/>
      <c r="I23" s="32">
        <v>6.96</v>
      </c>
      <c r="J23" s="33" t="s">
        <v>5</v>
      </c>
      <c r="K23" s="32">
        <v>8.26</v>
      </c>
      <c r="L23" s="33"/>
    </row>
    <row r="24" spans="1:12" ht="15" customHeight="1">
      <c r="A24" s="129" t="s">
        <v>183</v>
      </c>
      <c r="B24" s="130" t="s">
        <v>5</v>
      </c>
      <c r="C24" s="130" t="s">
        <v>5</v>
      </c>
      <c r="D24" s="31" t="s">
        <v>184</v>
      </c>
      <c r="E24" s="32">
        <v>6.96</v>
      </c>
      <c r="F24" s="33" t="s">
        <v>5</v>
      </c>
      <c r="G24" s="33" t="s">
        <v>5</v>
      </c>
      <c r="H24" s="33"/>
      <c r="I24" s="32">
        <v>6.96</v>
      </c>
      <c r="J24" s="33" t="s">
        <v>5</v>
      </c>
      <c r="K24" s="33"/>
      <c r="L24" s="33"/>
    </row>
    <row r="25" spans="1:12" ht="15" customHeight="1">
      <c r="A25" s="129" t="s">
        <v>185</v>
      </c>
      <c r="B25" s="130" t="s">
        <v>5</v>
      </c>
      <c r="C25" s="130" t="s">
        <v>5</v>
      </c>
      <c r="D25" s="31" t="s">
        <v>186</v>
      </c>
      <c r="E25" s="32">
        <v>8.26</v>
      </c>
      <c r="F25" s="33" t="s">
        <v>5</v>
      </c>
      <c r="G25" s="33" t="s">
        <v>5</v>
      </c>
      <c r="H25" s="33"/>
      <c r="I25" s="33"/>
      <c r="J25" s="33" t="s">
        <v>5</v>
      </c>
      <c r="K25" s="32">
        <v>8.26</v>
      </c>
      <c r="L25" s="33"/>
    </row>
    <row r="26" spans="1:12" ht="15" customHeight="1">
      <c r="A26" s="129" t="s">
        <v>191</v>
      </c>
      <c r="B26" s="130" t="s">
        <v>5</v>
      </c>
      <c r="C26" s="130" t="s">
        <v>5</v>
      </c>
      <c r="D26" s="31" t="s">
        <v>192</v>
      </c>
      <c r="E26" s="32">
        <v>144.3</v>
      </c>
      <c r="F26" s="33" t="s">
        <v>5</v>
      </c>
      <c r="G26" s="33" t="s">
        <v>5</v>
      </c>
      <c r="H26" s="32">
        <v>6.29</v>
      </c>
      <c r="I26" s="32">
        <v>72.68</v>
      </c>
      <c r="J26" s="33" t="s">
        <v>5</v>
      </c>
      <c r="K26" s="32">
        <v>65.33</v>
      </c>
      <c r="L26" s="33"/>
    </row>
    <row r="27" spans="1:12" ht="15" customHeight="1">
      <c r="A27" s="129" t="s">
        <v>197</v>
      </c>
      <c r="B27" s="130" t="s">
        <v>5</v>
      </c>
      <c r="C27" s="130" t="s">
        <v>5</v>
      </c>
      <c r="D27" s="31" t="s">
        <v>198</v>
      </c>
      <c r="E27" s="32">
        <v>17.36</v>
      </c>
      <c r="F27" s="33" t="s">
        <v>5</v>
      </c>
      <c r="G27" s="33" t="s">
        <v>5</v>
      </c>
      <c r="H27" s="33"/>
      <c r="I27" s="33"/>
      <c r="J27" s="33" t="s">
        <v>5</v>
      </c>
      <c r="K27" s="32">
        <v>17.36</v>
      </c>
      <c r="L27" s="33"/>
    </row>
    <row r="28" spans="1:12" ht="15" customHeight="1">
      <c r="A28" s="129" t="s">
        <v>199</v>
      </c>
      <c r="B28" s="130" t="s">
        <v>5</v>
      </c>
      <c r="C28" s="130" t="s">
        <v>5</v>
      </c>
      <c r="D28" s="31" t="s">
        <v>200</v>
      </c>
      <c r="E28" s="32">
        <v>126.94</v>
      </c>
      <c r="F28" s="33" t="s">
        <v>5</v>
      </c>
      <c r="G28" s="33" t="s">
        <v>5</v>
      </c>
      <c r="H28" s="32">
        <v>6.29</v>
      </c>
      <c r="I28" s="32">
        <v>72.68</v>
      </c>
      <c r="J28" s="33" t="s">
        <v>5</v>
      </c>
      <c r="K28" s="32">
        <v>47.97</v>
      </c>
      <c r="L28" s="33"/>
    </row>
    <row r="29" spans="1:12" ht="15" customHeight="1">
      <c r="A29" s="129" t="s">
        <v>213</v>
      </c>
      <c r="B29" s="130" t="s">
        <v>5</v>
      </c>
      <c r="C29" s="130" t="s">
        <v>5</v>
      </c>
      <c r="D29" s="31" t="s">
        <v>214</v>
      </c>
      <c r="E29" s="32">
        <v>9.89</v>
      </c>
      <c r="F29" s="33" t="s">
        <v>5</v>
      </c>
      <c r="G29" s="33" t="s">
        <v>5</v>
      </c>
      <c r="H29" s="33"/>
      <c r="I29" s="33"/>
      <c r="J29" s="33" t="s">
        <v>5</v>
      </c>
      <c r="K29" s="32">
        <v>9.89</v>
      </c>
      <c r="L29" s="33"/>
    </row>
    <row r="30" spans="1:12" ht="15" customHeight="1">
      <c r="A30" s="129" t="s">
        <v>217</v>
      </c>
      <c r="B30" s="130" t="s">
        <v>5</v>
      </c>
      <c r="C30" s="130" t="s">
        <v>5</v>
      </c>
      <c r="D30" s="31" t="s">
        <v>218</v>
      </c>
      <c r="E30" s="32">
        <v>9.89</v>
      </c>
      <c r="F30" s="33" t="s">
        <v>5</v>
      </c>
      <c r="G30" s="33" t="s">
        <v>5</v>
      </c>
      <c r="H30" s="33"/>
      <c r="I30" s="33"/>
      <c r="J30" s="33" t="s">
        <v>5</v>
      </c>
      <c r="K30" s="32">
        <v>9.89</v>
      </c>
      <c r="L30" s="33"/>
    </row>
    <row r="31" spans="1:12" ht="15" customHeight="1">
      <c r="A31" s="129" t="s">
        <v>227</v>
      </c>
      <c r="B31" s="130" t="s">
        <v>5</v>
      </c>
      <c r="C31" s="130" t="s">
        <v>5</v>
      </c>
      <c r="D31" s="31" t="s">
        <v>228</v>
      </c>
      <c r="E31" s="32">
        <v>0.68</v>
      </c>
      <c r="F31" s="33" t="s">
        <v>5</v>
      </c>
      <c r="G31" s="33" t="s">
        <v>5</v>
      </c>
      <c r="H31" s="33"/>
      <c r="I31" s="33"/>
      <c r="J31" s="32">
        <v>0.68</v>
      </c>
      <c r="K31" s="33"/>
      <c r="L31" s="33"/>
    </row>
    <row r="32" spans="1:12" ht="15" customHeight="1">
      <c r="A32" s="129" t="s">
        <v>229</v>
      </c>
      <c r="B32" s="130" t="s">
        <v>5</v>
      </c>
      <c r="C32" s="130" t="s">
        <v>5</v>
      </c>
      <c r="D32" s="31" t="s">
        <v>230</v>
      </c>
      <c r="E32" s="32">
        <v>0.68</v>
      </c>
      <c r="F32" s="33" t="s">
        <v>5</v>
      </c>
      <c r="G32" s="33" t="s">
        <v>5</v>
      </c>
      <c r="H32" s="33"/>
      <c r="I32" s="33"/>
      <c r="J32" s="32">
        <v>0.68</v>
      </c>
      <c r="K32" s="33"/>
      <c r="L32" s="33"/>
    </row>
    <row r="33" spans="1:12" ht="15" customHeight="1">
      <c r="A33" s="129" t="s">
        <v>233</v>
      </c>
      <c r="B33" s="130" t="s">
        <v>5</v>
      </c>
      <c r="C33" s="130" t="s">
        <v>5</v>
      </c>
      <c r="D33" s="31" t="s">
        <v>234</v>
      </c>
      <c r="E33" s="32">
        <v>0.68</v>
      </c>
      <c r="F33" s="33" t="s">
        <v>5</v>
      </c>
      <c r="G33" s="33" t="s">
        <v>5</v>
      </c>
      <c r="H33" s="33"/>
      <c r="I33" s="33"/>
      <c r="J33" s="32">
        <v>0.68</v>
      </c>
      <c r="K33" s="33"/>
      <c r="L33" s="33"/>
    </row>
    <row r="34" spans="1:12" ht="15" customHeight="1">
      <c r="A34" s="129" t="s">
        <v>245</v>
      </c>
      <c r="B34" s="130" t="s">
        <v>5</v>
      </c>
      <c r="C34" s="130" t="s">
        <v>5</v>
      </c>
      <c r="D34" s="31" t="s">
        <v>246</v>
      </c>
      <c r="E34" s="32">
        <v>0.67</v>
      </c>
      <c r="F34" s="33" t="s">
        <v>5</v>
      </c>
      <c r="G34" s="33" t="s">
        <v>5</v>
      </c>
      <c r="H34" s="33"/>
      <c r="I34" s="32">
        <v>0.67</v>
      </c>
      <c r="J34" s="33" t="s">
        <v>5</v>
      </c>
      <c r="K34" s="33"/>
      <c r="L34" s="33"/>
    </row>
    <row r="35" spans="1:12" ht="15" customHeight="1">
      <c r="A35" s="129" t="s">
        <v>247</v>
      </c>
      <c r="B35" s="130" t="s">
        <v>5</v>
      </c>
      <c r="C35" s="130" t="s">
        <v>5</v>
      </c>
      <c r="D35" s="31" t="s">
        <v>248</v>
      </c>
      <c r="E35" s="32">
        <v>0.67</v>
      </c>
      <c r="F35" s="33" t="s">
        <v>5</v>
      </c>
      <c r="G35" s="33" t="s">
        <v>5</v>
      </c>
      <c r="H35" s="33"/>
      <c r="I35" s="32">
        <v>0.67</v>
      </c>
      <c r="J35" s="33" t="s">
        <v>5</v>
      </c>
      <c r="K35" s="33"/>
      <c r="L35" s="33"/>
    </row>
    <row r="36" spans="1:12" ht="15" customHeight="1">
      <c r="A36" s="129" t="s">
        <v>249</v>
      </c>
      <c r="B36" s="130" t="s">
        <v>5</v>
      </c>
      <c r="C36" s="130" t="s">
        <v>5</v>
      </c>
      <c r="D36" s="31" t="s">
        <v>250</v>
      </c>
      <c r="E36" s="32">
        <v>0.67</v>
      </c>
      <c r="F36" s="33" t="s">
        <v>5</v>
      </c>
      <c r="G36" s="33" t="s">
        <v>5</v>
      </c>
      <c r="H36" s="33"/>
      <c r="I36" s="32">
        <v>0.67</v>
      </c>
      <c r="J36" s="33" t="s">
        <v>5</v>
      </c>
      <c r="K36" s="33"/>
      <c r="L36" s="33"/>
    </row>
    <row r="37" spans="1:12" ht="15" customHeight="1">
      <c r="A37" s="129" t="s">
        <v>251</v>
      </c>
      <c r="B37" s="130" t="s">
        <v>5</v>
      </c>
      <c r="C37" s="130" t="s">
        <v>5</v>
      </c>
      <c r="D37" s="31" t="s">
        <v>252</v>
      </c>
      <c r="E37" s="32">
        <v>75.73</v>
      </c>
      <c r="F37" s="33" t="s">
        <v>5</v>
      </c>
      <c r="G37" s="33" t="s">
        <v>5</v>
      </c>
      <c r="H37" s="33"/>
      <c r="I37" s="33"/>
      <c r="J37" s="33" t="s">
        <v>5</v>
      </c>
      <c r="K37" s="33"/>
      <c r="L37" s="32">
        <v>75.73</v>
      </c>
    </row>
    <row r="38" spans="1:12" ht="15" customHeight="1">
      <c r="A38" s="129" t="s">
        <v>253</v>
      </c>
      <c r="B38" s="130" t="s">
        <v>5</v>
      </c>
      <c r="C38" s="130" t="s">
        <v>5</v>
      </c>
      <c r="D38" s="31" t="s">
        <v>254</v>
      </c>
      <c r="E38" s="32">
        <v>75.73</v>
      </c>
      <c r="F38" s="33" t="s">
        <v>5</v>
      </c>
      <c r="G38" s="33" t="s">
        <v>5</v>
      </c>
      <c r="H38" s="33"/>
      <c r="I38" s="33"/>
      <c r="J38" s="33" t="s">
        <v>5</v>
      </c>
      <c r="K38" s="33"/>
      <c r="L38" s="32">
        <v>75.73</v>
      </c>
    </row>
    <row r="39" spans="1:12" ht="15" customHeight="1" thickBot="1">
      <c r="A39" s="131" t="s">
        <v>255</v>
      </c>
      <c r="B39" s="132" t="s">
        <v>5</v>
      </c>
      <c r="C39" s="132" t="s">
        <v>5</v>
      </c>
      <c r="D39" s="35" t="s">
        <v>256</v>
      </c>
      <c r="E39" s="36">
        <v>75.73</v>
      </c>
      <c r="F39" s="37" t="s">
        <v>5</v>
      </c>
      <c r="G39" s="37" t="s">
        <v>5</v>
      </c>
      <c r="H39" s="37"/>
      <c r="I39" s="37"/>
      <c r="J39" s="37" t="s">
        <v>5</v>
      </c>
      <c r="K39" s="37"/>
      <c r="L39" s="36">
        <v>75.73</v>
      </c>
    </row>
  </sheetData>
  <sheetProtection/>
  <mergeCells count="46">
    <mergeCell ref="A27:C27"/>
    <mergeCell ref="A28:C28"/>
    <mergeCell ref="A30:C30"/>
    <mergeCell ref="A31:C31"/>
    <mergeCell ref="A32:C32"/>
    <mergeCell ref="A33:C33"/>
    <mergeCell ref="A29:C29"/>
    <mergeCell ref="A38:C38"/>
    <mergeCell ref="A37:C37"/>
    <mergeCell ref="A34:C34"/>
    <mergeCell ref="A35:C35"/>
    <mergeCell ref="A36:C36"/>
    <mergeCell ref="A23:C23"/>
    <mergeCell ref="A24:C24"/>
    <mergeCell ref="A25:C25"/>
    <mergeCell ref="A26:C26"/>
    <mergeCell ref="L5:L7"/>
    <mergeCell ref="A22:C22"/>
    <mergeCell ref="A10:C10"/>
    <mergeCell ref="A11:C11"/>
    <mergeCell ref="A12:C12"/>
    <mergeCell ref="A13:C13"/>
    <mergeCell ref="A21:C21"/>
    <mergeCell ref="A14:C14"/>
    <mergeCell ref="I5:I7"/>
    <mergeCell ref="A5:C7"/>
    <mergeCell ref="A17:C17"/>
    <mergeCell ref="A18:C18"/>
    <mergeCell ref="A1:L1"/>
    <mergeCell ref="A4:D4"/>
    <mergeCell ref="D5:D7"/>
    <mergeCell ref="F5:F7"/>
    <mergeCell ref="G5:G7"/>
    <mergeCell ref="H5:H7"/>
    <mergeCell ref="J5:J7"/>
    <mergeCell ref="K5:K7"/>
    <mergeCell ref="A39:C39"/>
    <mergeCell ref="E4:L4"/>
    <mergeCell ref="E5:E7"/>
    <mergeCell ref="A8:A9"/>
    <mergeCell ref="B8:B9"/>
    <mergeCell ref="C8:C9"/>
    <mergeCell ref="A19:C19"/>
    <mergeCell ref="A20:C20"/>
    <mergeCell ref="A15:C15"/>
    <mergeCell ref="A16:C16"/>
  </mergeCells>
  <printOptions horizontalCentered="1"/>
  <pageMargins left="0.35" right="0.39" top="0.98" bottom="0.98" header="0.51" footer="0.51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workbookViewId="0" topLeftCell="A1">
      <selection activeCell="D17" sqref="D17"/>
    </sheetView>
  </sheetViews>
  <sheetFormatPr defaultColWidth="9.140625" defaultRowHeight="12.75"/>
  <cols>
    <col min="1" max="1" width="23.28125" style="0" customWidth="1"/>
    <col min="2" max="2" width="20.140625" style="0" customWidth="1"/>
    <col min="3" max="3" width="24.00390625" style="0" customWidth="1"/>
    <col min="4" max="4" width="16.421875" style="0" customWidth="1"/>
    <col min="5" max="5" width="18.57421875" style="0" customWidth="1"/>
    <col min="6" max="6" width="19.00390625" style="0" customWidth="1"/>
    <col min="7" max="7" width="16.00390625" style="0" customWidth="1"/>
  </cols>
  <sheetData>
    <row r="1" spans="1:7" ht="35.25" customHeight="1">
      <c r="A1" s="158" t="s">
        <v>117</v>
      </c>
      <c r="B1" s="159"/>
      <c r="C1" s="159"/>
      <c r="D1" s="159"/>
      <c r="E1" s="159"/>
      <c r="F1" s="159"/>
      <c r="G1" s="159"/>
    </row>
    <row r="2" spans="1:7" ht="24.75" customHeight="1">
      <c r="A2" s="1"/>
      <c r="B2" s="2"/>
      <c r="C2" s="2"/>
      <c r="D2" s="2"/>
      <c r="E2" s="2"/>
      <c r="F2" s="2"/>
      <c r="G2" s="3" t="s">
        <v>118</v>
      </c>
    </row>
    <row r="3" spans="1:7" ht="21.75" customHeight="1">
      <c r="A3" s="4" t="s">
        <v>269</v>
      </c>
      <c r="B3" s="5"/>
      <c r="C3" s="5"/>
      <c r="D3" s="5" t="s">
        <v>2</v>
      </c>
      <c r="E3" s="5"/>
      <c r="F3" s="5"/>
      <c r="G3" s="6" t="s">
        <v>3</v>
      </c>
    </row>
    <row r="4" spans="1:7" ht="25.5" customHeight="1">
      <c r="A4" s="160" t="s">
        <v>119</v>
      </c>
      <c r="B4" s="160" t="s">
        <v>120</v>
      </c>
      <c r="C4" s="160"/>
      <c r="D4" s="160"/>
      <c r="E4" s="160"/>
      <c r="F4" s="160"/>
      <c r="G4" s="160"/>
    </row>
    <row r="5" spans="1:7" ht="14.25">
      <c r="A5" s="160"/>
      <c r="B5" s="160" t="s">
        <v>67</v>
      </c>
      <c r="C5" s="164" t="s">
        <v>121</v>
      </c>
      <c r="D5" s="161" t="s">
        <v>122</v>
      </c>
      <c r="E5" s="162"/>
      <c r="F5" s="163"/>
      <c r="G5" s="160" t="s">
        <v>123</v>
      </c>
    </row>
    <row r="6" spans="1:7" ht="14.25">
      <c r="A6" s="160"/>
      <c r="B6" s="160"/>
      <c r="C6" s="164"/>
      <c r="D6" s="7" t="s">
        <v>63</v>
      </c>
      <c r="E6" s="7" t="s">
        <v>124</v>
      </c>
      <c r="F6" s="7" t="s">
        <v>125</v>
      </c>
      <c r="G6" s="160"/>
    </row>
    <row r="7" spans="1:7" ht="24" customHeight="1">
      <c r="A7" s="30" t="s">
        <v>126</v>
      </c>
      <c r="B7" s="8">
        <v>47.18</v>
      </c>
      <c r="C7" s="8">
        <v>0</v>
      </c>
      <c r="D7" s="8">
        <v>36.24</v>
      </c>
      <c r="E7" s="8"/>
      <c r="F7" s="8">
        <v>36.24</v>
      </c>
      <c r="G7" s="8">
        <v>10.94</v>
      </c>
    </row>
    <row r="11" ht="12.75">
      <c r="E11" s="9"/>
    </row>
  </sheetData>
  <sheetProtection/>
  <mergeCells count="7">
    <mergeCell ref="A1:G1"/>
    <mergeCell ref="B4:G4"/>
    <mergeCell ref="D5:F5"/>
    <mergeCell ref="A4:A6"/>
    <mergeCell ref="B5:B6"/>
    <mergeCell ref="C5:C6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2016-10-12T02:33:03Z</cp:lastPrinted>
  <dcterms:created xsi:type="dcterms:W3CDTF">2016-09-26T02:50:18Z</dcterms:created>
  <dcterms:modified xsi:type="dcterms:W3CDTF">2016-10-12T02:42:52Z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