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0050" activeTab="5"/>
  </bookViews>
  <sheets>
    <sheet name="收支决算总表" sheetId="1" r:id="rId1"/>
    <sheet name=" 收入总表" sheetId="2" r:id="rId2"/>
    <sheet name="支出总表" sheetId="3" r:id="rId3"/>
    <sheet name="财政拨款" sheetId="4" r:id="rId4"/>
    <sheet name="人员支出" sheetId="5" r:id="rId5"/>
    <sheet name="日常公用支出" sheetId="6" r:id="rId6"/>
    <sheet name="对个人和家庭的补助" sheetId="7" r:id="rId7"/>
    <sheet name="三公" sheetId="8" r:id="rId8"/>
  </sheets>
  <definedNames/>
  <calcPr fullCalcOnLoad="1"/>
</workbook>
</file>

<file path=xl/sharedStrings.xml><?xml version="1.0" encoding="utf-8"?>
<sst xmlns="http://schemas.openxmlformats.org/spreadsheetml/2006/main" count="681" uniqueCount="161">
  <si>
    <t>附件3</t>
  </si>
  <si>
    <t>收支决算总表</t>
  </si>
  <si>
    <r>
      <t>表</t>
    </r>
    <r>
      <rPr>
        <sz val="11"/>
        <color indexed="8"/>
        <rFont val="Arial"/>
        <family val="2"/>
      </rPr>
      <t>1</t>
    </r>
  </si>
  <si>
    <r>
      <t>2015</t>
    </r>
    <r>
      <rPr>
        <sz val="10"/>
        <color indexed="8"/>
        <rFont val="宋体"/>
        <family val="0"/>
      </rPr>
      <t>年度</t>
    </r>
  </si>
  <si>
    <t>单位：万元</t>
  </si>
  <si>
    <t/>
  </si>
  <si>
    <t>项目</t>
  </si>
  <si>
    <t>2015决算数</t>
  </si>
  <si>
    <t>项目(按功能分类)</t>
  </si>
  <si>
    <t>决算数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</si>
  <si>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</si>
  <si>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</si>
  <si>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</si>
  <si>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</si>
  <si>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</si>
  <si>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</si>
  <si>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</si>
  <si>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</si>
  <si>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</si>
  <si>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</si>
  <si>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</si>
  <si>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</si>
  <si>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</si>
  <si>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</si>
  <si>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</si>
  <si>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</si>
  <si>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</si>
  <si>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</si>
  <si>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</si>
  <si>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</si>
  <si>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</si>
  <si>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</si>
  <si>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</si>
  <si>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</si>
  <si>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</si>
  <si>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</si>
  <si>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</si>
  <si>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</si>
  <si>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</si>
  <si>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</si>
  <si>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</si>
  <si>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</si>
  <si>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</si>
  <si>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</si>
  <si>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</si>
  <si>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其中：转入事业基金</t>
  </si>
  <si>
    <t xml:space="preserve">     其中： 经营结余</t>
  </si>
  <si>
    <t xml:space="preserve">    年末结转和结余</t>
  </si>
  <si>
    <t xml:space="preserve">      其中：经营结余</t>
  </si>
  <si>
    <t xml:space="preserve">             年末财政拨款结转和结余</t>
  </si>
  <si>
    <t>总计</t>
  </si>
  <si>
    <t>收 入 总 表</t>
  </si>
  <si>
    <t>表1-1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</si>
  <si>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</si>
  <si>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</si>
  <si>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</si>
  <si>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</si>
  <si>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</si>
  <si>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</si>
  <si>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</si>
  <si>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</si>
  <si>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</si>
  <si>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</si>
  <si>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</si>
  <si>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</si>
  <si>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</si>
  <si>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合计</t>
  </si>
  <si>
    <t>201</t>
  </si>
  <si>
    <t>一般公共服务支出</t>
  </si>
  <si>
    <t>支 出 总 表</t>
  </si>
  <si>
    <t>表1-2</t>
  </si>
  <si>
    <t>基本支出</t>
  </si>
  <si>
    <t>项目支出</t>
  </si>
  <si>
    <t>上缴上级支出</t>
  </si>
  <si>
    <t>经营支出</t>
  </si>
  <si>
    <t>对附属单位补助支出</t>
  </si>
  <si>
    <t>财政拨款支出决算表</t>
  </si>
  <si>
    <t>财政拨款支出</t>
  </si>
  <si>
    <t>一般公共预算财政拨款支出</t>
  </si>
  <si>
    <t>政府性基金预算财政拨款支出</t>
  </si>
  <si>
    <t>人员支出财政拨款决算明细表</t>
  </si>
  <si>
    <r>
      <t>表</t>
    </r>
    <r>
      <rPr>
        <sz val="11"/>
        <color indexed="8"/>
        <rFont val="Arial"/>
        <family val="2"/>
      </rPr>
      <t>2-1</t>
    </r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</si>
  <si>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</si>
  <si>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</si>
  <si>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</si>
  <si>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</si>
  <si>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</si>
  <si>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</si>
  <si>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</si>
  <si>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</si>
  <si>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日常公用支出财政拨款决算明细表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</si>
  <si>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</si>
  <si>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</si>
  <si>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</si>
  <si>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</si>
  <si>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</si>
  <si>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</si>
  <si>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</si>
  <si>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</si>
  <si>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</si>
  <si>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</si>
  <si>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</si>
  <si>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</si>
  <si>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</si>
  <si>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</si>
  <si>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</si>
  <si>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</si>
  <si>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</si>
  <si>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</si>
  <si>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</si>
  <si>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</si>
  <si>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</si>
  <si>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</si>
  <si>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</si>
  <si>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</si>
  <si>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对个人和家庭的补助支出财政拨款决算明细表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</si>
  <si>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</si>
  <si>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</si>
  <si>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</si>
  <si>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</si>
  <si>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</si>
  <si>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</si>
  <si>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</si>
  <si>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</si>
  <si>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</si>
  <si>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</si>
  <si>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</si>
  <si>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</si>
  <si>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</si>
  <si>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</si>
  <si>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r>
      <t>财政拨款</t>
    </r>
    <r>
      <rPr>
        <b/>
        <sz val="22"/>
        <color indexed="8"/>
        <rFont val="Arial"/>
        <family val="2"/>
      </rPr>
      <t>“</t>
    </r>
    <r>
      <rPr>
        <b/>
        <sz val="22"/>
        <color indexed="8"/>
        <rFont val="宋体"/>
        <family val="0"/>
      </rPr>
      <t>三公</t>
    </r>
    <r>
      <rPr>
        <b/>
        <sz val="22"/>
        <color indexed="8"/>
        <rFont val="Arial"/>
        <family val="2"/>
      </rPr>
      <t>”</t>
    </r>
    <r>
      <rPr>
        <b/>
        <sz val="22"/>
        <color indexed="8"/>
        <rFont val="宋体"/>
        <family val="0"/>
      </rPr>
      <t>经费支出决算表</t>
    </r>
  </si>
  <si>
    <t>单位名称</t>
  </si>
  <si>
    <t>财政拨款“三公”经费支出</t>
  </si>
  <si>
    <t>因公出国（境）费用</t>
  </si>
  <si>
    <t>公务用车购置及运行费</t>
  </si>
  <si>
    <t>公务接待费</t>
  </si>
  <si>
    <t>公务用车购置费</t>
  </si>
  <si>
    <t>公务用车运行费</t>
  </si>
  <si>
    <t>政府办公厅（室）及相关机构事务</t>
  </si>
  <si>
    <t>信访事务</t>
  </si>
  <si>
    <t>教育支出</t>
  </si>
  <si>
    <t>培训支出</t>
  </si>
  <si>
    <t>进修及培训</t>
  </si>
  <si>
    <t>医疗卫生与计划生育支出</t>
  </si>
  <si>
    <t>医疗保障</t>
  </si>
  <si>
    <t>行政单位医疗</t>
  </si>
  <si>
    <t>事业单位医疗</t>
  </si>
  <si>
    <t>住房保障支出</t>
  </si>
  <si>
    <t>住房改革支出</t>
  </si>
  <si>
    <t>住房公积金</t>
  </si>
  <si>
    <t>其他政府办公厅（室）及相关机构事务</t>
  </si>
  <si>
    <t>编制单位：中共江油市委群众工作局</t>
  </si>
  <si>
    <t>收　　入</t>
  </si>
  <si>
    <t>支　　出</t>
  </si>
  <si>
    <t>编制单位：中共江油市委群众工作局</t>
  </si>
  <si>
    <t>表2</t>
  </si>
  <si>
    <r>
      <t>2015</t>
    </r>
    <r>
      <rPr>
        <sz val="11"/>
        <color indexed="8"/>
        <rFont val="宋体"/>
        <family val="0"/>
      </rPr>
      <t>年度</t>
    </r>
  </si>
  <si>
    <t>表2-2</t>
  </si>
  <si>
    <t>表2-3</t>
  </si>
  <si>
    <t>表3</t>
  </si>
  <si>
    <t>中共江油市委群众工作局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</si>
</sst>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#,##0.00_ "/>
  </numFmts>
  <fonts count="30"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0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>
      <alignment/>
      <protection/>
    </xf>
    <xf numFmtId="0" fontId="2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8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17" fillId="4" borderId="4" applyNumberFormat="0" applyAlignment="0" applyProtection="0"/>
    <xf numFmtId="0" fontId="23" fillId="13" borderId="5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5" fillId="9" borderId="0" applyNumberFormat="0" applyBorder="0" applyAlignment="0" applyProtection="0"/>
    <xf numFmtId="0" fontId="22" fillId="4" borderId="7" applyNumberFormat="0" applyAlignment="0" applyProtection="0"/>
    <xf numFmtId="0" fontId="21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0" fontId="7" fillId="0" borderId="0" xfId="0" applyFont="1" applyFill="1" applyAlignment="1">
      <alignment/>
    </xf>
    <xf numFmtId="0" fontId="1" fillId="0" borderId="9" xfId="0" applyFont="1" applyFill="1" applyBorder="1" applyAlignment="1">
      <alignment horizontal="left" vertical="center" shrinkToFit="1"/>
    </xf>
    <xf numFmtId="0" fontId="1" fillId="0" borderId="9" xfId="0" applyFont="1" applyFill="1" applyBorder="1" applyAlignment="1">
      <alignment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 shrinkToFit="1"/>
    </xf>
    <xf numFmtId="4" fontId="1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4" fontId="8" fillId="0" borderId="9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right" vertical="center" shrinkToFit="1"/>
    </xf>
    <xf numFmtId="0" fontId="29" fillId="0" borderId="9" xfId="0" applyFont="1" applyFill="1" applyBorder="1" applyAlignment="1">
      <alignment horizontal="left" vertical="center" shrinkToFit="1"/>
    </xf>
    <xf numFmtId="4" fontId="29" fillId="0" borderId="9" xfId="0" applyNumberFormat="1" applyFont="1" applyFill="1" applyBorder="1" applyAlignment="1">
      <alignment horizontal="right" vertical="center" shrinkToFit="1"/>
    </xf>
    <xf numFmtId="0" fontId="29" fillId="0" borderId="0" xfId="0" applyFont="1" applyFill="1" applyAlignment="1">
      <alignment/>
    </xf>
    <xf numFmtId="0" fontId="29" fillId="0" borderId="9" xfId="0" applyFont="1" applyFill="1" applyBorder="1" applyAlignment="1">
      <alignment horizontal="center" vertical="center" shrinkToFit="1"/>
    </xf>
    <xf numFmtId="0" fontId="29" fillId="0" borderId="9" xfId="0" applyFont="1" applyFill="1" applyBorder="1" applyAlignment="1">
      <alignment vertical="center"/>
    </xf>
    <xf numFmtId="0" fontId="29" fillId="0" borderId="9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4" fontId="8" fillId="0" borderId="9" xfId="0" applyNumberFormat="1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4" fontId="29" fillId="0" borderId="10" xfId="0" applyNumberFormat="1" applyFont="1" applyFill="1" applyBorder="1" applyAlignment="1">
      <alignment horizontal="right" vertical="center" shrinkToFit="1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 shrinkToFit="1"/>
    </xf>
    <xf numFmtId="0" fontId="29" fillId="0" borderId="0" xfId="0" applyFont="1" applyFill="1" applyAlignment="1">
      <alignment horizontal="left" vertical="center"/>
    </xf>
    <xf numFmtId="0" fontId="26" fillId="0" borderId="9" xfId="0" applyFont="1" applyFill="1" applyBorder="1" applyAlignment="1">
      <alignment/>
    </xf>
    <xf numFmtId="0" fontId="29" fillId="0" borderId="9" xfId="0" applyFont="1" applyFill="1" applyBorder="1" applyAlignment="1">
      <alignment horizontal="right" vertical="center" shrinkToFit="1"/>
    </xf>
    <xf numFmtId="4" fontId="29" fillId="0" borderId="0" xfId="0" applyNumberFormat="1" applyFont="1" applyFill="1" applyAlignment="1">
      <alignment/>
    </xf>
    <xf numFmtId="0" fontId="29" fillId="0" borderId="11" xfId="0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right" vertical="center" shrinkToFit="1"/>
    </xf>
    <xf numFmtId="0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NumberFormat="1" applyFont="1" applyAlignment="1">
      <alignment vertical="center"/>
    </xf>
    <xf numFmtId="0" fontId="29" fillId="0" borderId="9" xfId="0" applyNumberFormat="1" applyFont="1" applyBorder="1" applyAlignment="1">
      <alignment horizontal="center" vertical="center"/>
    </xf>
    <xf numFmtId="0" fontId="29" fillId="0" borderId="9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0" fontId="29" fillId="0" borderId="9" xfId="0" applyFont="1" applyFill="1" applyBorder="1" applyAlignment="1">
      <alignment horizontal="center" vertical="center" shrinkToFit="1"/>
    </xf>
    <xf numFmtId="0" fontId="29" fillId="0" borderId="9" xfId="0" applyFont="1" applyFill="1" applyBorder="1" applyAlignment="1">
      <alignment horizontal="left" vertical="center" shrinkToFit="1"/>
    </xf>
    <xf numFmtId="0" fontId="29" fillId="0" borderId="9" xfId="0" applyFont="1" applyFill="1" applyBorder="1" applyAlignment="1">
      <alignment horizontal="center" vertical="center" wrapText="1" shrinkToFit="1"/>
    </xf>
    <xf numFmtId="0" fontId="29" fillId="0" borderId="9" xfId="0" applyFont="1" applyFill="1" applyBorder="1" applyAlignment="1">
      <alignment horizontal="left"/>
    </xf>
    <xf numFmtId="0" fontId="29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 shrinkToFit="1"/>
    </xf>
    <xf numFmtId="0" fontId="29" fillId="0" borderId="12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center" vertical="center" wrapText="1" shrinkToFit="1"/>
    </xf>
    <xf numFmtId="0" fontId="29" fillId="0" borderId="13" xfId="0" applyFont="1" applyFill="1" applyBorder="1" applyAlignment="1">
      <alignment horizontal="center" vertical="center" wrapText="1" shrinkToFit="1"/>
    </xf>
    <xf numFmtId="0" fontId="29" fillId="0" borderId="14" xfId="0" applyFont="1" applyFill="1" applyBorder="1" applyAlignment="1">
      <alignment horizontal="center" vertical="center" wrapText="1" shrinkToFit="1"/>
    </xf>
    <xf numFmtId="0" fontId="29" fillId="0" borderId="14" xfId="0" applyFont="1" applyFill="1" applyBorder="1" applyAlignment="1">
      <alignment horizontal="center" vertical="center" shrinkToFit="1"/>
    </xf>
    <xf numFmtId="0" fontId="29" fillId="0" borderId="15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9" fillId="0" borderId="9" xfId="0" applyNumberFormat="1" applyFont="1" applyBorder="1" applyAlignment="1">
      <alignment horizontal="center" vertical="center"/>
    </xf>
    <xf numFmtId="0" fontId="29" fillId="0" borderId="16" xfId="0" applyNumberFormat="1" applyFont="1" applyBorder="1" applyAlignment="1">
      <alignment horizontal="center" vertical="center"/>
    </xf>
    <xf numFmtId="0" fontId="29" fillId="0" borderId="17" xfId="0" applyNumberFormat="1" applyFont="1" applyBorder="1" applyAlignment="1">
      <alignment horizontal="center" vertical="center"/>
    </xf>
    <xf numFmtId="0" fontId="29" fillId="0" borderId="18" xfId="0" applyNumberFormat="1" applyFont="1" applyBorder="1" applyAlignment="1">
      <alignment horizontal="center" vertical="center"/>
    </xf>
    <xf numFmtId="0" fontId="29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0">
      <selection activeCell="B36" sqref="B36"/>
    </sheetView>
  </sheetViews>
  <sheetFormatPr defaultColWidth="9.140625" defaultRowHeight="12.75"/>
  <cols>
    <col min="1" max="1" width="40.8515625" style="1" customWidth="1"/>
    <col min="2" max="2" width="18.28125" style="16" customWidth="1"/>
    <col min="3" max="3" width="40.8515625" style="1" customWidth="1"/>
    <col min="4" max="4" width="18.28125" style="16" customWidth="1"/>
    <col min="5" max="5" width="9.7109375" style="1" customWidth="1"/>
    <col min="6" max="16384" width="9.140625" style="1" customWidth="1"/>
  </cols>
  <sheetData>
    <row r="1" spans="1:4" ht="16.5" customHeight="1">
      <c r="A1" s="51" t="s">
        <v>0</v>
      </c>
      <c r="B1" s="51"/>
      <c r="C1" s="51"/>
      <c r="D1" s="51"/>
    </row>
    <row r="2" spans="1:4" ht="12.75">
      <c r="A2" s="49" t="s">
        <v>1</v>
      </c>
      <c r="B2" s="50"/>
      <c r="C2" s="50"/>
      <c r="D2" s="50"/>
    </row>
    <row r="3" spans="1:4" ht="8.25" customHeight="1">
      <c r="A3" s="50"/>
      <c r="B3" s="50"/>
      <c r="C3" s="50"/>
      <c r="D3" s="50"/>
    </row>
    <row r="4" spans="1:4" ht="15" customHeight="1">
      <c r="A4" s="4"/>
      <c r="B4" s="4"/>
      <c r="C4" s="4"/>
      <c r="D4" s="17" t="s">
        <v>2</v>
      </c>
    </row>
    <row r="5" spans="1:4" ht="16.5" customHeight="1">
      <c r="A5" s="26" t="s">
        <v>151</v>
      </c>
      <c r="B5" s="52" t="s">
        <v>3</v>
      </c>
      <c r="C5" s="52"/>
      <c r="D5" s="17" t="s">
        <v>4</v>
      </c>
    </row>
    <row r="6" spans="1:4" ht="15" customHeight="1">
      <c r="A6" s="53" t="s">
        <v>152</v>
      </c>
      <c r="B6" s="53" t="s">
        <v>5</v>
      </c>
      <c r="C6" s="53" t="s">
        <v>153</v>
      </c>
      <c r="D6" s="53" t="s">
        <v>5</v>
      </c>
    </row>
    <row r="7" spans="1:4" ht="15" customHeight="1">
      <c r="A7" s="14" t="s">
        <v>6</v>
      </c>
      <c r="B7" s="14" t="s">
        <v>7</v>
      </c>
      <c r="C7" s="14" t="s">
        <v>8</v>
      </c>
      <c r="D7" s="14" t="s">
        <v>9</v>
      </c>
    </row>
    <row r="8" spans="1:4" ht="15" customHeight="1">
      <c r="A8" s="8" t="s">
        <v>10</v>
      </c>
      <c r="B8" s="13">
        <v>280.4</v>
      </c>
      <c r="C8" s="8" t="s">
        <v>11</v>
      </c>
      <c r="D8" s="13">
        <v>328.45</v>
      </c>
    </row>
    <row r="9" spans="1:4" ht="15" customHeight="1">
      <c r="A9" s="8" t="s">
        <v>12</v>
      </c>
      <c r="B9" s="13"/>
      <c r="C9" s="8" t="s">
        <v>13</v>
      </c>
      <c r="D9" s="13"/>
    </row>
    <row r="10" spans="1:4" ht="15" customHeight="1">
      <c r="A10" s="8" t="s">
        <v>14</v>
      </c>
      <c r="B10" s="13"/>
      <c r="C10" s="8" t="s">
        <v>15</v>
      </c>
      <c r="D10" s="13"/>
    </row>
    <row r="11" spans="1:4" ht="15" customHeight="1">
      <c r="A11" s="8" t="s">
        <v>16</v>
      </c>
      <c r="B11" s="13"/>
      <c r="C11" s="8" t="s">
        <v>17</v>
      </c>
      <c r="D11" s="13"/>
    </row>
    <row r="12" spans="1:5" ht="15" customHeight="1">
      <c r="A12" s="8" t="s">
        <v>18</v>
      </c>
      <c r="B12" s="13"/>
      <c r="C12" s="8" t="s">
        <v>19</v>
      </c>
      <c r="D12" s="13">
        <v>0.72</v>
      </c>
      <c r="E12" s="6"/>
    </row>
    <row r="13" spans="1:4" ht="15" customHeight="1">
      <c r="A13" s="8" t="s">
        <v>20</v>
      </c>
      <c r="B13" s="13"/>
      <c r="C13" s="8" t="s">
        <v>21</v>
      </c>
      <c r="D13" s="13"/>
    </row>
    <row r="14" spans="1:4" ht="15" customHeight="1">
      <c r="A14" s="8" t="s">
        <v>22</v>
      </c>
      <c r="B14" s="13"/>
      <c r="C14" s="8" t="s">
        <v>23</v>
      </c>
      <c r="D14" s="13"/>
    </row>
    <row r="15" spans="1:4" ht="15" customHeight="1">
      <c r="A15" s="27" t="s">
        <v>5</v>
      </c>
      <c r="B15" s="14" t="s">
        <v>5</v>
      </c>
      <c r="C15" s="8" t="s">
        <v>24</v>
      </c>
      <c r="D15" s="13"/>
    </row>
    <row r="16" spans="1:8" ht="15" customHeight="1">
      <c r="A16" s="8" t="s">
        <v>5</v>
      </c>
      <c r="B16" s="14" t="s">
        <v>5</v>
      </c>
      <c r="C16" s="8" t="s">
        <v>25</v>
      </c>
      <c r="D16" s="13">
        <v>3.73</v>
      </c>
      <c r="H16" s="7"/>
    </row>
    <row r="17" spans="1:4" ht="15" customHeight="1">
      <c r="A17" s="8" t="s">
        <v>5</v>
      </c>
      <c r="B17" s="14" t="s">
        <v>5</v>
      </c>
      <c r="C17" s="8" t="s">
        <v>26</v>
      </c>
      <c r="D17" s="13"/>
    </row>
    <row r="18" spans="1:4" ht="15" customHeight="1">
      <c r="A18" s="8" t="s">
        <v>5</v>
      </c>
      <c r="B18" s="14" t="s">
        <v>5</v>
      </c>
      <c r="C18" s="8" t="s">
        <v>27</v>
      </c>
      <c r="D18" s="13"/>
    </row>
    <row r="19" spans="1:4" ht="15" customHeight="1">
      <c r="A19" s="8" t="s">
        <v>5</v>
      </c>
      <c r="B19" s="14" t="s">
        <v>5</v>
      </c>
      <c r="C19" s="8" t="s">
        <v>28</v>
      </c>
      <c r="D19" s="13"/>
    </row>
    <row r="20" spans="1:4" ht="15" customHeight="1">
      <c r="A20" s="8" t="s">
        <v>5</v>
      </c>
      <c r="B20" s="14" t="s">
        <v>5</v>
      </c>
      <c r="C20" s="8" t="s">
        <v>29</v>
      </c>
      <c r="D20" s="13"/>
    </row>
    <row r="21" spans="1:4" ht="15" customHeight="1">
      <c r="A21" s="8" t="s">
        <v>5</v>
      </c>
      <c r="B21" s="14" t="s">
        <v>5</v>
      </c>
      <c r="C21" s="8" t="s">
        <v>30</v>
      </c>
      <c r="D21" s="13"/>
    </row>
    <row r="22" spans="1:4" ht="15" customHeight="1">
      <c r="A22" s="8" t="s">
        <v>5</v>
      </c>
      <c r="B22" s="14" t="s">
        <v>5</v>
      </c>
      <c r="C22" s="8" t="s">
        <v>31</v>
      </c>
      <c r="D22" s="13"/>
    </row>
    <row r="23" spans="1:4" ht="15" customHeight="1">
      <c r="A23" s="8" t="s">
        <v>5</v>
      </c>
      <c r="B23" s="14" t="s">
        <v>5</v>
      </c>
      <c r="C23" s="8" t="s">
        <v>32</v>
      </c>
      <c r="D23" s="13"/>
    </row>
    <row r="24" spans="1:4" ht="15" customHeight="1">
      <c r="A24" s="8" t="s">
        <v>5</v>
      </c>
      <c r="B24" s="14" t="s">
        <v>5</v>
      </c>
      <c r="C24" s="8" t="s">
        <v>33</v>
      </c>
      <c r="D24" s="13"/>
    </row>
    <row r="25" spans="1:4" ht="15" customHeight="1">
      <c r="A25" s="8" t="s">
        <v>5</v>
      </c>
      <c r="B25" s="14" t="s">
        <v>5</v>
      </c>
      <c r="C25" s="8" t="s">
        <v>34</v>
      </c>
      <c r="D25" s="13"/>
    </row>
    <row r="26" spans="1:4" ht="15" customHeight="1">
      <c r="A26" s="8" t="s">
        <v>5</v>
      </c>
      <c r="B26" s="14" t="s">
        <v>5</v>
      </c>
      <c r="C26" s="8" t="s">
        <v>35</v>
      </c>
      <c r="D26" s="13">
        <v>5.77</v>
      </c>
    </row>
    <row r="27" spans="1:4" ht="15" customHeight="1">
      <c r="A27" s="8" t="s">
        <v>5</v>
      </c>
      <c r="B27" s="14" t="s">
        <v>5</v>
      </c>
      <c r="C27" s="8" t="s">
        <v>36</v>
      </c>
      <c r="D27" s="13"/>
    </row>
    <row r="28" spans="1:4" ht="15" customHeight="1">
      <c r="A28" s="8" t="s">
        <v>5</v>
      </c>
      <c r="B28" s="14" t="s">
        <v>5</v>
      </c>
      <c r="C28" s="8" t="s">
        <v>37</v>
      </c>
      <c r="D28" s="13"/>
    </row>
    <row r="29" spans="1:4" ht="15" customHeight="1">
      <c r="A29" s="8" t="s">
        <v>5</v>
      </c>
      <c r="B29" s="14" t="s">
        <v>5</v>
      </c>
      <c r="C29" s="8" t="s">
        <v>38</v>
      </c>
      <c r="D29" s="13"/>
    </row>
    <row r="30" spans="1:4" ht="15" customHeight="1">
      <c r="A30" s="8" t="s">
        <v>5</v>
      </c>
      <c r="B30" s="14" t="s">
        <v>5</v>
      </c>
      <c r="C30" s="8" t="s">
        <v>39</v>
      </c>
      <c r="D30" s="13"/>
    </row>
    <row r="31" spans="1:4" ht="15" customHeight="1">
      <c r="A31" s="10" t="s">
        <v>40</v>
      </c>
      <c r="B31" s="28">
        <v>280.4</v>
      </c>
      <c r="C31" s="10" t="s">
        <v>41</v>
      </c>
      <c r="D31" s="10">
        <v>338.67</v>
      </c>
    </row>
    <row r="32" spans="1:4" ht="15" customHeight="1">
      <c r="A32" s="8" t="s">
        <v>42</v>
      </c>
      <c r="B32" s="13"/>
      <c r="C32" s="8" t="s">
        <v>43</v>
      </c>
      <c r="D32" s="14" t="s">
        <v>5</v>
      </c>
    </row>
    <row r="33" spans="1:4" ht="15" customHeight="1">
      <c r="A33" s="8" t="s">
        <v>44</v>
      </c>
      <c r="B33" s="13">
        <v>75.63</v>
      </c>
      <c r="C33" s="8" t="s">
        <v>45</v>
      </c>
      <c r="D33" s="14"/>
    </row>
    <row r="34" spans="1:4" ht="15" customHeight="1">
      <c r="A34" s="8" t="s">
        <v>46</v>
      </c>
      <c r="B34" s="13"/>
      <c r="C34" s="8" t="s">
        <v>47</v>
      </c>
      <c r="D34" s="14">
        <v>17.36</v>
      </c>
    </row>
    <row r="35" spans="1:4" ht="15" customHeight="1">
      <c r="A35" s="8"/>
      <c r="B35" s="13"/>
      <c r="C35" s="8" t="s">
        <v>48</v>
      </c>
      <c r="D35" s="14" t="s">
        <v>5</v>
      </c>
    </row>
    <row r="36" spans="1:4" ht="15" customHeight="1">
      <c r="A36" s="5"/>
      <c r="B36" s="13"/>
      <c r="C36" s="9" t="s">
        <v>49</v>
      </c>
      <c r="D36" s="14">
        <v>17.36</v>
      </c>
    </row>
    <row r="37" spans="1:4" ht="15" customHeight="1">
      <c r="A37" s="8" t="s">
        <v>5</v>
      </c>
      <c r="B37" s="14" t="s">
        <v>5</v>
      </c>
      <c r="C37" s="5"/>
      <c r="D37" s="14" t="s">
        <v>5</v>
      </c>
    </row>
    <row r="38" spans="1:4" ht="15" customHeight="1">
      <c r="A38" s="10" t="s">
        <v>50</v>
      </c>
      <c r="B38" s="15">
        <v>356.03</v>
      </c>
      <c r="C38" s="10" t="s">
        <v>50</v>
      </c>
      <c r="D38" s="10">
        <v>356.03</v>
      </c>
    </row>
    <row r="39" spans="1:4" ht="15" customHeight="1">
      <c r="A39" s="48"/>
      <c r="B39" s="48" t="s">
        <v>5</v>
      </c>
      <c r="C39" s="11" t="s">
        <v>5</v>
      </c>
      <c r="D39" s="18" t="s">
        <v>5</v>
      </c>
    </row>
  </sheetData>
  <sheetProtection/>
  <mergeCells count="6">
    <mergeCell ref="A39:B39"/>
    <mergeCell ref="A2:D3"/>
    <mergeCell ref="A1:D1"/>
    <mergeCell ref="B5:C5"/>
    <mergeCell ref="A6:B6"/>
    <mergeCell ref="C6:D6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3" width="3.140625" style="1" customWidth="1"/>
    <col min="4" max="4" width="36.00390625" style="1" customWidth="1"/>
    <col min="5" max="11" width="14.57421875" style="1" customWidth="1"/>
    <col min="12" max="12" width="9.7109375" style="1" customWidth="1"/>
    <col min="13" max="16384" width="9.140625" style="1" customWidth="1"/>
  </cols>
  <sheetData>
    <row r="1" spans="1:11" ht="41.25" customHeight="1">
      <c r="A1" s="49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52</v>
      </c>
    </row>
    <row r="3" spans="1:11" s="30" customFormat="1" ht="25.5" customHeight="1">
      <c r="A3" s="26" t="s">
        <v>154</v>
      </c>
      <c r="B3" s="29"/>
      <c r="C3" s="29"/>
      <c r="D3" s="29"/>
      <c r="E3" s="29"/>
      <c r="F3" s="29"/>
      <c r="G3" s="17" t="s">
        <v>53</v>
      </c>
      <c r="H3" s="29"/>
      <c r="I3" s="29"/>
      <c r="J3" s="29"/>
      <c r="K3" s="17" t="s">
        <v>4</v>
      </c>
    </row>
    <row r="4" spans="1:11" s="22" customFormat="1" ht="18.75" customHeight="1">
      <c r="A4" s="54" t="s">
        <v>6</v>
      </c>
      <c r="B4" s="54" t="s">
        <v>5</v>
      </c>
      <c r="C4" s="54" t="s">
        <v>5</v>
      </c>
      <c r="D4" s="54" t="s">
        <v>5</v>
      </c>
      <c r="E4" s="56" t="s">
        <v>40</v>
      </c>
      <c r="F4" s="56" t="s">
        <v>54</v>
      </c>
      <c r="G4" s="56" t="s">
        <v>55</v>
      </c>
      <c r="H4" s="56" t="s">
        <v>56</v>
      </c>
      <c r="I4" s="56" t="s">
        <v>57</v>
      </c>
      <c r="J4" s="56" t="s">
        <v>58</v>
      </c>
      <c r="K4" s="56" t="s">
        <v>59</v>
      </c>
    </row>
    <row r="5" spans="1:11" s="22" customFormat="1" ht="18.75" customHeight="1">
      <c r="A5" s="56" t="s">
        <v>60</v>
      </c>
      <c r="B5" s="56" t="s">
        <v>5</v>
      </c>
      <c r="C5" s="56" t="s">
        <v>5</v>
      </c>
      <c r="D5" s="54" t="s">
        <v>61</v>
      </c>
      <c r="E5" s="56" t="s">
        <v>5</v>
      </c>
      <c r="F5" s="56" t="s">
        <v>5</v>
      </c>
      <c r="G5" s="56" t="s">
        <v>5</v>
      </c>
      <c r="H5" s="56" t="s">
        <v>5</v>
      </c>
      <c r="I5" s="56" t="s">
        <v>5</v>
      </c>
      <c r="J5" s="56" t="s">
        <v>5</v>
      </c>
      <c r="K5" s="56" t="s">
        <v>62</v>
      </c>
    </row>
    <row r="6" spans="1:11" s="22" customFormat="1" ht="18.75" customHeight="1">
      <c r="A6" s="56" t="s">
        <v>5</v>
      </c>
      <c r="B6" s="56" t="s">
        <v>5</v>
      </c>
      <c r="C6" s="56" t="s">
        <v>5</v>
      </c>
      <c r="D6" s="54" t="s">
        <v>5</v>
      </c>
      <c r="E6" s="56" t="s">
        <v>5</v>
      </c>
      <c r="F6" s="56" t="s">
        <v>5</v>
      </c>
      <c r="G6" s="56" t="s">
        <v>5</v>
      </c>
      <c r="H6" s="56" t="s">
        <v>5</v>
      </c>
      <c r="I6" s="56" t="s">
        <v>5</v>
      </c>
      <c r="J6" s="56" t="s">
        <v>5</v>
      </c>
      <c r="K6" s="56" t="s">
        <v>5</v>
      </c>
    </row>
    <row r="7" spans="1:11" s="22" customFormat="1" ht="18.75" customHeight="1">
      <c r="A7" s="56" t="s">
        <v>5</v>
      </c>
      <c r="B7" s="56" t="s">
        <v>5</v>
      </c>
      <c r="C7" s="56" t="s">
        <v>5</v>
      </c>
      <c r="D7" s="54" t="s">
        <v>5</v>
      </c>
      <c r="E7" s="56" t="s">
        <v>5</v>
      </c>
      <c r="F7" s="56" t="s">
        <v>5</v>
      </c>
      <c r="G7" s="56" t="s">
        <v>5</v>
      </c>
      <c r="H7" s="56" t="s">
        <v>5</v>
      </c>
      <c r="I7" s="56" t="s">
        <v>5</v>
      </c>
      <c r="J7" s="56" t="s">
        <v>5</v>
      </c>
      <c r="K7" s="56" t="s">
        <v>5</v>
      </c>
    </row>
    <row r="8" spans="1:11" s="22" customFormat="1" ht="18.75" customHeight="1">
      <c r="A8" s="23" t="s">
        <v>63</v>
      </c>
      <c r="B8" s="23" t="s">
        <v>64</v>
      </c>
      <c r="C8" s="23" t="s">
        <v>65</v>
      </c>
      <c r="D8" s="23" t="s">
        <v>66</v>
      </c>
      <c r="E8" s="21">
        <v>280.4</v>
      </c>
      <c r="F8" s="21">
        <v>280.4</v>
      </c>
      <c r="G8" s="21"/>
      <c r="H8" s="21"/>
      <c r="I8" s="21"/>
      <c r="J8" s="21"/>
      <c r="K8" s="21"/>
    </row>
    <row r="9" spans="1:11" s="22" customFormat="1" ht="18.75" customHeight="1">
      <c r="A9" s="55" t="s">
        <v>67</v>
      </c>
      <c r="B9" s="55" t="s">
        <v>5</v>
      </c>
      <c r="C9" s="55" t="s">
        <v>5</v>
      </c>
      <c r="D9" s="20" t="s">
        <v>68</v>
      </c>
      <c r="E9" s="21">
        <v>270.18</v>
      </c>
      <c r="F9" s="21">
        <v>270.18</v>
      </c>
      <c r="G9" s="21"/>
      <c r="H9" s="21"/>
      <c r="I9" s="21"/>
      <c r="J9" s="21"/>
      <c r="K9" s="21"/>
    </row>
    <row r="10" spans="1:11" s="22" customFormat="1" ht="18.75" customHeight="1">
      <c r="A10" s="55">
        <v>20103</v>
      </c>
      <c r="B10" s="55" t="s">
        <v>5</v>
      </c>
      <c r="C10" s="55" t="s">
        <v>5</v>
      </c>
      <c r="D10" s="20" t="s">
        <v>138</v>
      </c>
      <c r="E10" s="21">
        <v>270.18</v>
      </c>
      <c r="F10" s="21">
        <v>270.18</v>
      </c>
      <c r="G10" s="21"/>
      <c r="H10" s="21"/>
      <c r="I10" s="21"/>
      <c r="J10" s="21"/>
      <c r="K10" s="21"/>
    </row>
    <row r="11" spans="1:11" s="22" customFormat="1" ht="18.75" customHeight="1">
      <c r="A11" s="55">
        <v>2010308</v>
      </c>
      <c r="B11" s="55" t="s">
        <v>5</v>
      </c>
      <c r="C11" s="55" t="s">
        <v>5</v>
      </c>
      <c r="D11" s="20" t="s">
        <v>139</v>
      </c>
      <c r="E11" s="21">
        <v>270.18</v>
      </c>
      <c r="F11" s="21">
        <v>270.18</v>
      </c>
      <c r="G11" s="21"/>
      <c r="H11" s="21"/>
      <c r="I11" s="21"/>
      <c r="J11" s="21"/>
      <c r="K11" s="21"/>
    </row>
    <row r="12" spans="1:11" s="22" customFormat="1" ht="18.75" customHeight="1">
      <c r="A12" s="55">
        <v>205</v>
      </c>
      <c r="B12" s="55" t="s">
        <v>5</v>
      </c>
      <c r="C12" s="55" t="s">
        <v>5</v>
      </c>
      <c r="D12" s="20" t="s">
        <v>140</v>
      </c>
      <c r="E12" s="21">
        <v>0.72</v>
      </c>
      <c r="F12" s="21">
        <v>0.72</v>
      </c>
      <c r="G12" s="21"/>
      <c r="H12" s="21"/>
      <c r="I12" s="21"/>
      <c r="J12" s="21"/>
      <c r="K12" s="21"/>
    </row>
    <row r="13" spans="1:11" s="22" customFormat="1" ht="18.75" customHeight="1">
      <c r="A13" s="55">
        <v>20508</v>
      </c>
      <c r="B13" s="55" t="s">
        <v>5</v>
      </c>
      <c r="C13" s="55" t="s">
        <v>5</v>
      </c>
      <c r="D13" s="20" t="s">
        <v>142</v>
      </c>
      <c r="E13" s="21">
        <v>0.72</v>
      </c>
      <c r="F13" s="21">
        <v>0.72</v>
      </c>
      <c r="G13" s="21"/>
      <c r="H13" s="21"/>
      <c r="I13" s="21"/>
      <c r="J13" s="21"/>
      <c r="K13" s="21"/>
    </row>
    <row r="14" spans="1:11" s="22" customFormat="1" ht="18.75" customHeight="1">
      <c r="A14" s="55">
        <v>2050803</v>
      </c>
      <c r="B14" s="55" t="s">
        <v>5</v>
      </c>
      <c r="C14" s="55" t="s">
        <v>5</v>
      </c>
      <c r="D14" s="20" t="s">
        <v>141</v>
      </c>
      <c r="E14" s="21">
        <v>0.72</v>
      </c>
      <c r="F14" s="21">
        <v>0.72</v>
      </c>
      <c r="G14" s="21"/>
      <c r="H14" s="21"/>
      <c r="I14" s="21"/>
      <c r="J14" s="21"/>
      <c r="K14" s="21"/>
    </row>
    <row r="15" spans="1:11" s="22" customFormat="1" ht="18.75" customHeight="1">
      <c r="A15" s="55">
        <v>210</v>
      </c>
      <c r="B15" s="55" t="s">
        <v>5</v>
      </c>
      <c r="C15" s="55" t="s">
        <v>5</v>
      </c>
      <c r="D15" s="20" t="s">
        <v>143</v>
      </c>
      <c r="E15" s="21">
        <v>3.73</v>
      </c>
      <c r="F15" s="21">
        <v>3.73</v>
      </c>
      <c r="G15" s="21"/>
      <c r="H15" s="21"/>
      <c r="I15" s="21"/>
      <c r="J15" s="21"/>
      <c r="K15" s="21"/>
    </row>
    <row r="16" spans="1:11" s="22" customFormat="1" ht="18" customHeight="1">
      <c r="A16" s="55">
        <v>21005</v>
      </c>
      <c r="B16" s="55" t="s">
        <v>5</v>
      </c>
      <c r="C16" s="55" t="s">
        <v>5</v>
      </c>
      <c r="D16" s="20" t="s">
        <v>144</v>
      </c>
      <c r="E16" s="21">
        <v>3.73</v>
      </c>
      <c r="F16" s="21">
        <v>3.73</v>
      </c>
      <c r="G16" s="21"/>
      <c r="H16" s="21"/>
      <c r="I16" s="21"/>
      <c r="J16" s="21"/>
      <c r="K16" s="21"/>
    </row>
    <row r="17" spans="1:11" s="22" customFormat="1" ht="18.75" customHeight="1">
      <c r="A17" s="55">
        <v>2100501</v>
      </c>
      <c r="B17" s="55" t="s">
        <v>5</v>
      </c>
      <c r="C17" s="55" t="s">
        <v>5</v>
      </c>
      <c r="D17" s="20" t="s">
        <v>145</v>
      </c>
      <c r="E17" s="21">
        <v>2.03</v>
      </c>
      <c r="F17" s="21">
        <v>2.03</v>
      </c>
      <c r="G17" s="21"/>
      <c r="H17" s="21"/>
      <c r="I17" s="21"/>
      <c r="J17" s="21"/>
      <c r="K17" s="21"/>
    </row>
    <row r="18" spans="1:11" s="22" customFormat="1" ht="18.75" customHeight="1">
      <c r="A18" s="55">
        <v>2100502</v>
      </c>
      <c r="B18" s="55" t="s">
        <v>5</v>
      </c>
      <c r="C18" s="55" t="s">
        <v>5</v>
      </c>
      <c r="D18" s="20" t="s">
        <v>146</v>
      </c>
      <c r="E18" s="21">
        <v>1.7</v>
      </c>
      <c r="F18" s="21">
        <v>1.7</v>
      </c>
      <c r="G18" s="21"/>
      <c r="H18" s="21"/>
      <c r="I18" s="21"/>
      <c r="J18" s="21"/>
      <c r="K18" s="21"/>
    </row>
    <row r="19" spans="1:11" s="22" customFormat="1" ht="18.75" customHeight="1">
      <c r="A19" s="58">
        <v>221</v>
      </c>
      <c r="B19" s="58"/>
      <c r="C19" s="58"/>
      <c r="D19" s="20" t="s">
        <v>147</v>
      </c>
      <c r="E19" s="24">
        <v>5.77</v>
      </c>
      <c r="F19" s="24">
        <v>5.77</v>
      </c>
      <c r="G19" s="24"/>
      <c r="H19" s="24"/>
      <c r="I19" s="24"/>
      <c r="J19" s="24"/>
      <c r="K19" s="24"/>
    </row>
    <row r="20" spans="1:11" s="22" customFormat="1" ht="18.75" customHeight="1">
      <c r="A20" s="57">
        <v>22102</v>
      </c>
      <c r="B20" s="57"/>
      <c r="C20" s="57"/>
      <c r="D20" s="25" t="s">
        <v>148</v>
      </c>
      <c r="E20" s="24">
        <v>5.77</v>
      </c>
      <c r="F20" s="24">
        <v>5.77</v>
      </c>
      <c r="G20" s="25"/>
      <c r="H20" s="25"/>
      <c r="I20" s="25"/>
      <c r="J20" s="25"/>
      <c r="K20" s="25"/>
    </row>
    <row r="21" spans="1:11" s="22" customFormat="1" ht="18.75" customHeight="1">
      <c r="A21" s="57">
        <v>2210201</v>
      </c>
      <c r="B21" s="57"/>
      <c r="C21" s="57"/>
      <c r="D21" s="25" t="s">
        <v>149</v>
      </c>
      <c r="E21" s="24">
        <v>5.77</v>
      </c>
      <c r="F21" s="24">
        <v>5.77</v>
      </c>
      <c r="G21" s="25"/>
      <c r="H21" s="25"/>
      <c r="I21" s="25"/>
      <c r="J21" s="25"/>
      <c r="K21" s="25"/>
    </row>
  </sheetData>
  <sheetProtection/>
  <mergeCells count="24">
    <mergeCell ref="A18:C18"/>
    <mergeCell ref="A11:C11"/>
    <mergeCell ref="A20:C20"/>
    <mergeCell ref="A21:C21"/>
    <mergeCell ref="H4:H7"/>
    <mergeCell ref="I4:I7"/>
    <mergeCell ref="A19:C19"/>
    <mergeCell ref="D5:D7"/>
    <mergeCell ref="E4:E7"/>
    <mergeCell ref="F4:F7"/>
    <mergeCell ref="A15:C15"/>
    <mergeCell ref="A16:C16"/>
    <mergeCell ref="A17:C17"/>
    <mergeCell ref="J4:J7"/>
    <mergeCell ref="K4:K7"/>
    <mergeCell ref="A12:C12"/>
    <mergeCell ref="A13:C13"/>
    <mergeCell ref="A14:C14"/>
    <mergeCell ref="A1:K1"/>
    <mergeCell ref="A4:D4"/>
    <mergeCell ref="A9:C9"/>
    <mergeCell ref="A10:C10"/>
    <mergeCell ref="G4:G7"/>
    <mergeCell ref="A5:C7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4" sqref="A14:IV14"/>
    </sheetView>
  </sheetViews>
  <sheetFormatPr defaultColWidth="9.140625" defaultRowHeight="12.75"/>
  <cols>
    <col min="1" max="3" width="3.140625" style="1" customWidth="1"/>
    <col min="4" max="4" width="37.421875" style="1" customWidth="1"/>
    <col min="5" max="10" width="15.7109375" style="1" customWidth="1"/>
    <col min="11" max="11" width="9.7109375" style="1" customWidth="1"/>
    <col min="12" max="16384" width="9.140625" style="1" customWidth="1"/>
  </cols>
  <sheetData>
    <row r="1" spans="1:10" ht="27">
      <c r="A1" s="49" t="s">
        <v>69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22" customFormat="1" ht="18.75" customHeight="1">
      <c r="A2" s="32"/>
      <c r="B2" s="32"/>
      <c r="C2" s="32"/>
      <c r="D2" s="32"/>
      <c r="E2" s="32"/>
      <c r="F2" s="32"/>
      <c r="G2" s="32"/>
      <c r="H2" s="32"/>
      <c r="I2" s="32"/>
      <c r="J2" s="33" t="s">
        <v>70</v>
      </c>
    </row>
    <row r="3" spans="1:10" s="22" customFormat="1" ht="18.75" customHeight="1">
      <c r="A3" s="32" t="s">
        <v>154</v>
      </c>
      <c r="B3" s="32"/>
      <c r="C3" s="32"/>
      <c r="D3" s="32"/>
      <c r="E3" s="32"/>
      <c r="F3" s="33" t="s">
        <v>53</v>
      </c>
      <c r="G3" s="32"/>
      <c r="H3" s="32"/>
      <c r="I3" s="32"/>
      <c r="J3" s="33" t="s">
        <v>4</v>
      </c>
    </row>
    <row r="4" spans="1:10" s="22" customFormat="1" ht="18.75" customHeight="1">
      <c r="A4" s="54" t="s">
        <v>6</v>
      </c>
      <c r="B4" s="54" t="s">
        <v>5</v>
      </c>
      <c r="C4" s="54" t="s">
        <v>5</v>
      </c>
      <c r="D4" s="54" t="s">
        <v>5</v>
      </c>
      <c r="E4" s="56" t="s">
        <v>41</v>
      </c>
      <c r="F4" s="56" t="s">
        <v>71</v>
      </c>
      <c r="G4" s="56" t="s">
        <v>72</v>
      </c>
      <c r="H4" s="56" t="s">
        <v>73</v>
      </c>
      <c r="I4" s="56" t="s">
        <v>74</v>
      </c>
      <c r="J4" s="56" t="s">
        <v>75</v>
      </c>
    </row>
    <row r="5" spans="1:10" s="22" customFormat="1" ht="18.75" customHeight="1">
      <c r="A5" s="56" t="s">
        <v>60</v>
      </c>
      <c r="B5" s="56" t="s">
        <v>5</v>
      </c>
      <c r="C5" s="56" t="s">
        <v>5</v>
      </c>
      <c r="D5" s="54" t="s">
        <v>61</v>
      </c>
      <c r="E5" s="56" t="s">
        <v>5</v>
      </c>
      <c r="F5" s="56" t="s">
        <v>5</v>
      </c>
      <c r="G5" s="56" t="s">
        <v>5</v>
      </c>
      <c r="H5" s="56" t="s">
        <v>5</v>
      </c>
      <c r="I5" s="56" t="s">
        <v>5</v>
      </c>
      <c r="J5" s="56" t="s">
        <v>5</v>
      </c>
    </row>
    <row r="6" spans="1:10" s="22" customFormat="1" ht="18.75" customHeight="1">
      <c r="A6" s="56" t="s">
        <v>5</v>
      </c>
      <c r="B6" s="56" t="s">
        <v>5</v>
      </c>
      <c r="C6" s="56" t="s">
        <v>5</v>
      </c>
      <c r="D6" s="54" t="s">
        <v>5</v>
      </c>
      <c r="E6" s="56" t="s">
        <v>5</v>
      </c>
      <c r="F6" s="56" t="s">
        <v>5</v>
      </c>
      <c r="G6" s="56" t="s">
        <v>5</v>
      </c>
      <c r="H6" s="56" t="s">
        <v>5</v>
      </c>
      <c r="I6" s="56" t="s">
        <v>5</v>
      </c>
      <c r="J6" s="56" t="s">
        <v>5</v>
      </c>
    </row>
    <row r="7" spans="1:10" s="22" customFormat="1" ht="18.75" customHeight="1">
      <c r="A7" s="56" t="s">
        <v>5</v>
      </c>
      <c r="B7" s="56" t="s">
        <v>5</v>
      </c>
      <c r="C7" s="56" t="s">
        <v>5</v>
      </c>
      <c r="D7" s="54" t="s">
        <v>5</v>
      </c>
      <c r="E7" s="56" t="s">
        <v>5</v>
      </c>
      <c r="F7" s="56" t="s">
        <v>5</v>
      </c>
      <c r="G7" s="56" t="s">
        <v>5</v>
      </c>
      <c r="H7" s="56" t="s">
        <v>5</v>
      </c>
      <c r="I7" s="56" t="s">
        <v>5</v>
      </c>
      <c r="J7" s="56" t="s">
        <v>5</v>
      </c>
    </row>
    <row r="8" spans="1:10" s="22" customFormat="1" ht="18.75" customHeight="1">
      <c r="A8" s="23" t="s">
        <v>63</v>
      </c>
      <c r="B8" s="23" t="s">
        <v>64</v>
      </c>
      <c r="C8" s="23" t="s">
        <v>65</v>
      </c>
      <c r="D8" s="23" t="s">
        <v>66</v>
      </c>
      <c r="E8" s="21">
        <v>338.67</v>
      </c>
      <c r="F8" s="21">
        <v>140.31</v>
      </c>
      <c r="G8" s="21">
        <v>198.36</v>
      </c>
      <c r="H8" s="21"/>
      <c r="I8" s="21"/>
      <c r="J8" s="21"/>
    </row>
    <row r="9" spans="1:10" s="22" customFormat="1" ht="18.75" customHeight="1">
      <c r="A9" s="55" t="s">
        <v>67</v>
      </c>
      <c r="B9" s="55" t="s">
        <v>5</v>
      </c>
      <c r="C9" s="55" t="s">
        <v>5</v>
      </c>
      <c r="D9" s="20" t="s">
        <v>68</v>
      </c>
      <c r="E9" s="21">
        <f>F9+G9</f>
        <v>328.45000000000005</v>
      </c>
      <c r="F9" s="21">
        <v>130.09</v>
      </c>
      <c r="G9" s="21">
        <v>198.36</v>
      </c>
      <c r="H9" s="21"/>
      <c r="I9" s="21"/>
      <c r="J9" s="21"/>
    </row>
    <row r="10" spans="1:10" s="22" customFormat="1" ht="18.75" customHeight="1">
      <c r="A10" s="55">
        <v>20103</v>
      </c>
      <c r="B10" s="55" t="s">
        <v>5</v>
      </c>
      <c r="C10" s="55" t="s">
        <v>5</v>
      </c>
      <c r="D10" s="20" t="s">
        <v>138</v>
      </c>
      <c r="E10" s="21">
        <f aca="true" t="shared" si="0" ref="E10:E22">F10+G10</f>
        <v>328.45000000000005</v>
      </c>
      <c r="F10" s="21">
        <v>130.09</v>
      </c>
      <c r="G10" s="21">
        <v>198.36</v>
      </c>
      <c r="H10" s="21"/>
      <c r="I10" s="21"/>
      <c r="J10" s="21"/>
    </row>
    <row r="11" spans="1:10" s="22" customFormat="1" ht="18.75" customHeight="1">
      <c r="A11" s="55">
        <v>2010308</v>
      </c>
      <c r="B11" s="55" t="s">
        <v>5</v>
      </c>
      <c r="C11" s="55" t="s">
        <v>5</v>
      </c>
      <c r="D11" s="20" t="s">
        <v>139</v>
      </c>
      <c r="E11" s="21">
        <f t="shared" si="0"/>
        <v>279.72</v>
      </c>
      <c r="F11" s="21">
        <v>130.09</v>
      </c>
      <c r="G11" s="21">
        <v>149.63</v>
      </c>
      <c r="H11" s="21"/>
      <c r="I11" s="21"/>
      <c r="J11" s="21"/>
    </row>
    <row r="12" spans="1:10" s="22" customFormat="1" ht="18.75" customHeight="1">
      <c r="A12" s="55">
        <v>2010399</v>
      </c>
      <c r="B12" s="55"/>
      <c r="C12" s="55"/>
      <c r="D12" s="20" t="s">
        <v>150</v>
      </c>
      <c r="E12" s="21">
        <f t="shared" si="0"/>
        <v>48.73</v>
      </c>
      <c r="F12" s="21"/>
      <c r="G12" s="21">
        <v>48.73</v>
      </c>
      <c r="H12" s="21"/>
      <c r="I12" s="21"/>
      <c r="J12" s="21"/>
    </row>
    <row r="13" spans="1:10" s="22" customFormat="1" ht="18.75" customHeight="1">
      <c r="A13" s="55">
        <v>205</v>
      </c>
      <c r="B13" s="55" t="s">
        <v>5</v>
      </c>
      <c r="C13" s="55" t="s">
        <v>5</v>
      </c>
      <c r="D13" s="20" t="s">
        <v>140</v>
      </c>
      <c r="E13" s="21">
        <f t="shared" si="0"/>
        <v>0.72</v>
      </c>
      <c r="F13" s="21">
        <v>0.72</v>
      </c>
      <c r="G13" s="21"/>
      <c r="H13" s="21"/>
      <c r="I13" s="21"/>
      <c r="J13" s="21"/>
    </row>
    <row r="14" spans="1:10" s="22" customFormat="1" ht="18.75" customHeight="1">
      <c r="A14" s="55">
        <v>20508</v>
      </c>
      <c r="B14" s="55" t="s">
        <v>5</v>
      </c>
      <c r="C14" s="55" t="s">
        <v>5</v>
      </c>
      <c r="D14" s="20" t="s">
        <v>142</v>
      </c>
      <c r="E14" s="21">
        <f t="shared" si="0"/>
        <v>0.72</v>
      </c>
      <c r="F14" s="21">
        <v>0.72</v>
      </c>
      <c r="G14" s="21"/>
      <c r="H14" s="21"/>
      <c r="I14" s="21"/>
      <c r="J14" s="21"/>
    </row>
    <row r="15" spans="1:10" s="22" customFormat="1" ht="18.75" customHeight="1">
      <c r="A15" s="55">
        <v>2050803</v>
      </c>
      <c r="B15" s="55" t="s">
        <v>5</v>
      </c>
      <c r="C15" s="55" t="s">
        <v>5</v>
      </c>
      <c r="D15" s="20" t="s">
        <v>141</v>
      </c>
      <c r="E15" s="21">
        <f t="shared" si="0"/>
        <v>0.72</v>
      </c>
      <c r="F15" s="21">
        <v>0.72</v>
      </c>
      <c r="G15" s="21"/>
      <c r="H15" s="21"/>
      <c r="I15" s="21"/>
      <c r="J15" s="21"/>
    </row>
    <row r="16" spans="1:10" s="22" customFormat="1" ht="18.75" customHeight="1">
      <c r="A16" s="55">
        <v>210</v>
      </c>
      <c r="B16" s="55" t="s">
        <v>5</v>
      </c>
      <c r="C16" s="55" t="s">
        <v>5</v>
      </c>
      <c r="D16" s="20" t="s">
        <v>143</v>
      </c>
      <c r="E16" s="21">
        <f t="shared" si="0"/>
        <v>3.73</v>
      </c>
      <c r="F16" s="21">
        <v>3.73</v>
      </c>
      <c r="G16" s="21"/>
      <c r="H16" s="21"/>
      <c r="I16" s="21"/>
      <c r="J16" s="21"/>
    </row>
    <row r="17" spans="1:10" s="22" customFormat="1" ht="18.75" customHeight="1">
      <c r="A17" s="55">
        <v>21005</v>
      </c>
      <c r="B17" s="55" t="s">
        <v>5</v>
      </c>
      <c r="C17" s="55" t="s">
        <v>5</v>
      </c>
      <c r="D17" s="20" t="s">
        <v>144</v>
      </c>
      <c r="E17" s="21">
        <f t="shared" si="0"/>
        <v>3.73</v>
      </c>
      <c r="F17" s="21">
        <v>3.73</v>
      </c>
      <c r="G17" s="21"/>
      <c r="H17" s="21"/>
      <c r="I17" s="21"/>
      <c r="J17" s="21"/>
    </row>
    <row r="18" spans="1:10" s="22" customFormat="1" ht="18.75" customHeight="1">
      <c r="A18" s="55">
        <v>2100501</v>
      </c>
      <c r="B18" s="55" t="s">
        <v>5</v>
      </c>
      <c r="C18" s="55" t="s">
        <v>5</v>
      </c>
      <c r="D18" s="20" t="s">
        <v>145</v>
      </c>
      <c r="E18" s="21">
        <f t="shared" si="0"/>
        <v>2.03</v>
      </c>
      <c r="F18" s="21">
        <v>2.03</v>
      </c>
      <c r="G18" s="21"/>
      <c r="H18" s="21"/>
      <c r="I18" s="21"/>
      <c r="J18" s="21"/>
    </row>
    <row r="19" spans="1:10" s="22" customFormat="1" ht="18.75" customHeight="1">
      <c r="A19" s="55">
        <v>2100502</v>
      </c>
      <c r="B19" s="55" t="s">
        <v>5</v>
      </c>
      <c r="C19" s="55" t="s">
        <v>5</v>
      </c>
      <c r="D19" s="20" t="s">
        <v>146</v>
      </c>
      <c r="E19" s="21">
        <f t="shared" si="0"/>
        <v>1.7</v>
      </c>
      <c r="F19" s="21">
        <v>1.7</v>
      </c>
      <c r="G19" s="21"/>
      <c r="H19" s="21"/>
      <c r="I19" s="21"/>
      <c r="J19" s="21"/>
    </row>
    <row r="20" spans="1:10" s="22" customFormat="1" ht="18.75" customHeight="1">
      <c r="A20" s="58">
        <v>221</v>
      </c>
      <c r="B20" s="58"/>
      <c r="C20" s="58"/>
      <c r="D20" s="20" t="s">
        <v>147</v>
      </c>
      <c r="E20" s="21">
        <f t="shared" si="0"/>
        <v>5.77</v>
      </c>
      <c r="F20" s="21">
        <v>5.77</v>
      </c>
      <c r="G20" s="21"/>
      <c r="H20" s="21"/>
      <c r="I20" s="21"/>
      <c r="J20" s="21"/>
    </row>
    <row r="21" spans="1:10" s="22" customFormat="1" ht="18.75" customHeight="1">
      <c r="A21" s="57">
        <v>22102</v>
      </c>
      <c r="B21" s="57"/>
      <c r="C21" s="57"/>
      <c r="D21" s="25" t="s">
        <v>148</v>
      </c>
      <c r="E21" s="21">
        <f t="shared" si="0"/>
        <v>5.77</v>
      </c>
      <c r="F21" s="21">
        <v>5.77</v>
      </c>
      <c r="G21" s="21"/>
      <c r="H21" s="21"/>
      <c r="I21" s="21"/>
      <c r="J21" s="21"/>
    </row>
    <row r="22" spans="1:10" s="22" customFormat="1" ht="18.75" customHeight="1">
      <c r="A22" s="57">
        <v>2210201</v>
      </c>
      <c r="B22" s="57"/>
      <c r="C22" s="57"/>
      <c r="D22" s="25" t="s">
        <v>149</v>
      </c>
      <c r="E22" s="21">
        <f t="shared" si="0"/>
        <v>5.77</v>
      </c>
      <c r="F22" s="21">
        <v>5.77</v>
      </c>
      <c r="G22" s="21"/>
      <c r="H22" s="21"/>
      <c r="I22" s="21"/>
      <c r="J22" s="21"/>
    </row>
    <row r="23" s="22" customFormat="1" ht="13.5"/>
  </sheetData>
  <sheetProtection/>
  <mergeCells count="24">
    <mergeCell ref="A22:C22"/>
    <mergeCell ref="D5:D7"/>
    <mergeCell ref="A5:C7"/>
    <mergeCell ref="A16:C16"/>
    <mergeCell ref="A17:C17"/>
    <mergeCell ref="A18:C18"/>
    <mergeCell ref="A19:C19"/>
    <mergeCell ref="A11:C11"/>
    <mergeCell ref="G4:G7"/>
    <mergeCell ref="H4:H7"/>
    <mergeCell ref="I4:I7"/>
    <mergeCell ref="J4:J7"/>
    <mergeCell ref="A20:C20"/>
    <mergeCell ref="A21:C21"/>
    <mergeCell ref="A13:C13"/>
    <mergeCell ref="A14:C14"/>
    <mergeCell ref="A15:C15"/>
    <mergeCell ref="A12:C12"/>
    <mergeCell ref="A1:J1"/>
    <mergeCell ref="A4:D4"/>
    <mergeCell ref="A9:C9"/>
    <mergeCell ref="A10:C10"/>
    <mergeCell ref="E4:E7"/>
    <mergeCell ref="F4:F7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3" width="3.140625" style="1" customWidth="1"/>
    <col min="4" max="4" width="30.00390625" style="1" customWidth="1"/>
    <col min="5" max="11" width="15.7109375" style="1" customWidth="1"/>
    <col min="12" max="12" width="9.7109375" style="1" customWidth="1"/>
    <col min="13" max="16384" width="9.140625" style="1" customWidth="1"/>
  </cols>
  <sheetData>
    <row r="1" spans="1:11" ht="45.75" customHeight="1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22" customFormat="1" ht="18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3" t="s">
        <v>155</v>
      </c>
    </row>
    <row r="3" spans="1:11" s="22" customFormat="1" ht="18.75" customHeight="1">
      <c r="A3" s="32" t="s">
        <v>154</v>
      </c>
      <c r="B3" s="32"/>
      <c r="C3" s="32"/>
      <c r="D3" s="32"/>
      <c r="E3" s="32"/>
      <c r="F3" s="32"/>
      <c r="G3" s="35" t="s">
        <v>53</v>
      </c>
      <c r="I3" s="32"/>
      <c r="J3" s="32"/>
      <c r="K3" s="33" t="s">
        <v>4</v>
      </c>
    </row>
    <row r="4" spans="1:11" s="22" customFormat="1" ht="18.75" customHeight="1">
      <c r="A4" s="56" t="s">
        <v>6</v>
      </c>
      <c r="B4" s="56" t="s">
        <v>5</v>
      </c>
      <c r="C4" s="56" t="s">
        <v>5</v>
      </c>
      <c r="D4" s="56" t="s">
        <v>5</v>
      </c>
      <c r="E4" s="56" t="s">
        <v>77</v>
      </c>
      <c r="F4" s="56"/>
      <c r="G4" s="56"/>
      <c r="H4" s="56"/>
      <c r="I4" s="56"/>
      <c r="J4" s="56"/>
      <c r="K4" s="56"/>
    </row>
    <row r="5" spans="1:11" s="22" customFormat="1" ht="18.75" customHeight="1">
      <c r="A5" s="56" t="s">
        <v>60</v>
      </c>
      <c r="B5" s="56" t="s">
        <v>5</v>
      </c>
      <c r="C5" s="56" t="s">
        <v>5</v>
      </c>
      <c r="D5" s="56" t="s">
        <v>61</v>
      </c>
      <c r="E5" s="56" t="s">
        <v>66</v>
      </c>
      <c r="F5" s="56" t="s">
        <v>78</v>
      </c>
      <c r="G5" s="56"/>
      <c r="H5" s="56"/>
      <c r="I5" s="56" t="s">
        <v>79</v>
      </c>
      <c r="J5" s="56"/>
      <c r="K5" s="56"/>
    </row>
    <row r="6" spans="1:11" s="22" customFormat="1" ht="18.75" customHeight="1">
      <c r="A6" s="56" t="s">
        <v>5</v>
      </c>
      <c r="B6" s="56" t="s">
        <v>5</v>
      </c>
      <c r="C6" s="56" t="s">
        <v>5</v>
      </c>
      <c r="D6" s="56" t="s">
        <v>5</v>
      </c>
      <c r="E6" s="56"/>
      <c r="F6" s="56" t="s">
        <v>62</v>
      </c>
      <c r="G6" s="56" t="s">
        <v>71</v>
      </c>
      <c r="H6" s="56" t="s">
        <v>72</v>
      </c>
      <c r="I6" s="56" t="s">
        <v>62</v>
      </c>
      <c r="J6" s="56" t="s">
        <v>71</v>
      </c>
      <c r="K6" s="56" t="s">
        <v>72</v>
      </c>
    </row>
    <row r="7" spans="1:11" s="22" customFormat="1" ht="18.75" customHeight="1">
      <c r="A7" s="56" t="s">
        <v>5</v>
      </c>
      <c r="B7" s="56" t="s">
        <v>5</v>
      </c>
      <c r="C7" s="56" t="s">
        <v>5</v>
      </c>
      <c r="D7" s="56" t="s">
        <v>5</v>
      </c>
      <c r="E7" s="56"/>
      <c r="F7" s="56" t="s">
        <v>5</v>
      </c>
      <c r="G7" s="56"/>
      <c r="H7" s="56" t="s">
        <v>5</v>
      </c>
      <c r="I7" s="56" t="s">
        <v>5</v>
      </c>
      <c r="J7" s="56" t="s">
        <v>5</v>
      </c>
      <c r="K7" s="56" t="s">
        <v>5</v>
      </c>
    </row>
    <row r="8" spans="1:11" s="22" customFormat="1" ht="18.75" customHeight="1">
      <c r="A8" s="34" t="s">
        <v>63</v>
      </c>
      <c r="B8" s="34" t="s">
        <v>64</v>
      </c>
      <c r="C8" s="34" t="s">
        <v>65</v>
      </c>
      <c r="D8" s="34" t="s">
        <v>66</v>
      </c>
      <c r="E8" s="21">
        <v>338.67</v>
      </c>
      <c r="F8" s="21">
        <v>338.67</v>
      </c>
      <c r="G8" s="21">
        <v>140.31</v>
      </c>
      <c r="H8" s="21">
        <v>198.36</v>
      </c>
      <c r="I8" s="21"/>
      <c r="J8" s="21"/>
      <c r="K8" s="21"/>
    </row>
    <row r="9" spans="1:11" s="22" customFormat="1" ht="18.75" customHeight="1">
      <c r="A9" s="55" t="s">
        <v>67</v>
      </c>
      <c r="B9" s="55" t="s">
        <v>5</v>
      </c>
      <c r="C9" s="55" t="s">
        <v>5</v>
      </c>
      <c r="D9" s="20" t="s">
        <v>68</v>
      </c>
      <c r="E9" s="21">
        <v>328.45000000000005</v>
      </c>
      <c r="F9" s="21">
        <v>328.45000000000005</v>
      </c>
      <c r="G9" s="21">
        <v>130.09</v>
      </c>
      <c r="H9" s="21">
        <v>198.36</v>
      </c>
      <c r="I9" s="21"/>
      <c r="J9" s="21"/>
      <c r="K9" s="21"/>
    </row>
    <row r="10" spans="1:11" s="22" customFormat="1" ht="18.75" customHeight="1">
      <c r="A10" s="55">
        <v>20103</v>
      </c>
      <c r="B10" s="55" t="s">
        <v>5</v>
      </c>
      <c r="C10" s="55" t="s">
        <v>5</v>
      </c>
      <c r="D10" s="20" t="s">
        <v>138</v>
      </c>
      <c r="E10" s="21">
        <v>328.45000000000005</v>
      </c>
      <c r="F10" s="21">
        <v>328.45000000000005</v>
      </c>
      <c r="G10" s="21">
        <v>130.09</v>
      </c>
      <c r="H10" s="21">
        <v>198.36</v>
      </c>
      <c r="I10" s="21"/>
      <c r="J10" s="21"/>
      <c r="K10" s="21"/>
    </row>
    <row r="11" spans="1:11" s="22" customFormat="1" ht="18.75" customHeight="1">
      <c r="A11" s="55">
        <v>2010308</v>
      </c>
      <c r="B11" s="55" t="s">
        <v>5</v>
      </c>
      <c r="C11" s="55" t="s">
        <v>5</v>
      </c>
      <c r="D11" s="20" t="s">
        <v>139</v>
      </c>
      <c r="E11" s="21">
        <v>279.72</v>
      </c>
      <c r="F11" s="21">
        <v>279.72</v>
      </c>
      <c r="G11" s="21">
        <v>130.09</v>
      </c>
      <c r="H11" s="21">
        <v>149.63</v>
      </c>
      <c r="I11" s="21"/>
      <c r="J11" s="21"/>
      <c r="K11" s="21"/>
    </row>
    <row r="12" spans="1:11" s="22" customFormat="1" ht="18.75" customHeight="1">
      <c r="A12" s="55">
        <v>2010399</v>
      </c>
      <c r="B12" s="55"/>
      <c r="C12" s="55"/>
      <c r="D12" s="20" t="s">
        <v>150</v>
      </c>
      <c r="E12" s="21">
        <v>48.73</v>
      </c>
      <c r="F12" s="21">
        <v>48.73</v>
      </c>
      <c r="G12" s="21"/>
      <c r="H12" s="21">
        <v>48.73</v>
      </c>
      <c r="I12" s="21"/>
      <c r="J12" s="21"/>
      <c r="K12" s="21"/>
    </row>
    <row r="13" spans="1:11" s="22" customFormat="1" ht="18.75" customHeight="1">
      <c r="A13" s="55">
        <v>205</v>
      </c>
      <c r="B13" s="55" t="s">
        <v>5</v>
      </c>
      <c r="C13" s="55" t="s">
        <v>5</v>
      </c>
      <c r="D13" s="20" t="s">
        <v>140</v>
      </c>
      <c r="E13" s="21">
        <v>0.72</v>
      </c>
      <c r="F13" s="21">
        <v>0.72</v>
      </c>
      <c r="G13" s="21">
        <v>0.72</v>
      </c>
      <c r="H13" s="21"/>
      <c r="I13" s="21"/>
      <c r="J13" s="21"/>
      <c r="K13" s="21"/>
    </row>
    <row r="14" spans="1:11" s="22" customFormat="1" ht="18.75" customHeight="1">
      <c r="A14" s="55">
        <v>20508</v>
      </c>
      <c r="B14" s="55" t="s">
        <v>5</v>
      </c>
      <c r="C14" s="55" t="s">
        <v>5</v>
      </c>
      <c r="D14" s="20" t="s">
        <v>142</v>
      </c>
      <c r="E14" s="21">
        <v>0.72</v>
      </c>
      <c r="F14" s="21">
        <v>0.72</v>
      </c>
      <c r="G14" s="21">
        <v>0.72</v>
      </c>
      <c r="H14" s="21"/>
      <c r="I14" s="21"/>
      <c r="J14" s="21"/>
      <c r="K14" s="21"/>
    </row>
    <row r="15" spans="1:11" s="22" customFormat="1" ht="18.75" customHeight="1">
      <c r="A15" s="55">
        <v>2050803</v>
      </c>
      <c r="B15" s="55" t="s">
        <v>5</v>
      </c>
      <c r="C15" s="55" t="s">
        <v>5</v>
      </c>
      <c r="D15" s="20" t="s">
        <v>141</v>
      </c>
      <c r="E15" s="21">
        <v>0.72</v>
      </c>
      <c r="F15" s="21">
        <v>0.72</v>
      </c>
      <c r="G15" s="21">
        <v>0.72</v>
      </c>
      <c r="H15" s="21"/>
      <c r="I15" s="21"/>
      <c r="J15" s="21"/>
      <c r="K15" s="21"/>
    </row>
    <row r="16" spans="1:11" s="22" customFormat="1" ht="18.75" customHeight="1">
      <c r="A16" s="55">
        <v>210</v>
      </c>
      <c r="B16" s="55" t="s">
        <v>5</v>
      </c>
      <c r="C16" s="55" t="s">
        <v>5</v>
      </c>
      <c r="D16" s="20" t="s">
        <v>143</v>
      </c>
      <c r="E16" s="21">
        <v>3.73</v>
      </c>
      <c r="F16" s="21">
        <v>3.73</v>
      </c>
      <c r="G16" s="21">
        <v>3.73</v>
      </c>
      <c r="H16" s="21"/>
      <c r="I16" s="21"/>
      <c r="J16" s="21"/>
      <c r="K16" s="21"/>
    </row>
    <row r="17" spans="1:11" s="22" customFormat="1" ht="18.75" customHeight="1">
      <c r="A17" s="55">
        <v>21005</v>
      </c>
      <c r="B17" s="55" t="s">
        <v>5</v>
      </c>
      <c r="C17" s="55" t="s">
        <v>5</v>
      </c>
      <c r="D17" s="20" t="s">
        <v>144</v>
      </c>
      <c r="E17" s="21">
        <v>3.73</v>
      </c>
      <c r="F17" s="21">
        <v>3.73</v>
      </c>
      <c r="G17" s="21">
        <v>3.73</v>
      </c>
      <c r="H17" s="21"/>
      <c r="I17" s="21"/>
      <c r="J17" s="21"/>
      <c r="K17" s="21"/>
    </row>
    <row r="18" spans="1:11" s="22" customFormat="1" ht="18.75" customHeight="1">
      <c r="A18" s="55">
        <v>2100501</v>
      </c>
      <c r="B18" s="55" t="s">
        <v>5</v>
      </c>
      <c r="C18" s="55" t="s">
        <v>5</v>
      </c>
      <c r="D18" s="20" t="s">
        <v>145</v>
      </c>
      <c r="E18" s="21">
        <v>2.03</v>
      </c>
      <c r="F18" s="21">
        <v>2.03</v>
      </c>
      <c r="G18" s="21">
        <v>2.03</v>
      </c>
      <c r="H18" s="21"/>
      <c r="I18" s="21"/>
      <c r="J18" s="21"/>
      <c r="K18" s="21"/>
    </row>
    <row r="19" spans="1:11" s="22" customFormat="1" ht="18.75" customHeight="1">
      <c r="A19" s="55">
        <v>2100502</v>
      </c>
      <c r="B19" s="55" t="s">
        <v>5</v>
      </c>
      <c r="C19" s="55" t="s">
        <v>5</v>
      </c>
      <c r="D19" s="20" t="s">
        <v>146</v>
      </c>
      <c r="E19" s="21">
        <v>1.7</v>
      </c>
      <c r="F19" s="21">
        <v>1.7</v>
      </c>
      <c r="G19" s="21">
        <v>1.7</v>
      </c>
      <c r="H19" s="21"/>
      <c r="I19" s="21"/>
      <c r="J19" s="21"/>
      <c r="K19" s="21"/>
    </row>
    <row r="20" spans="1:11" s="22" customFormat="1" ht="18.75" customHeight="1">
      <c r="A20" s="58">
        <v>221</v>
      </c>
      <c r="B20" s="58"/>
      <c r="C20" s="58"/>
      <c r="D20" s="20" t="s">
        <v>147</v>
      </c>
      <c r="E20" s="21">
        <v>5.77</v>
      </c>
      <c r="F20" s="24">
        <v>5.77</v>
      </c>
      <c r="G20" s="24">
        <v>5.77</v>
      </c>
      <c r="H20" s="24"/>
      <c r="I20" s="24"/>
      <c r="J20" s="24"/>
      <c r="K20" s="24"/>
    </row>
    <row r="21" spans="1:11" s="22" customFormat="1" ht="18.75" customHeight="1">
      <c r="A21" s="57">
        <v>22102</v>
      </c>
      <c r="B21" s="57"/>
      <c r="C21" s="57"/>
      <c r="D21" s="25" t="s">
        <v>148</v>
      </c>
      <c r="E21" s="21">
        <v>5.77</v>
      </c>
      <c r="F21" s="25">
        <v>5.77</v>
      </c>
      <c r="G21" s="25">
        <v>5.77</v>
      </c>
      <c r="H21" s="25"/>
      <c r="I21" s="25"/>
      <c r="J21" s="25"/>
      <c r="K21" s="25"/>
    </row>
    <row r="22" spans="1:11" s="22" customFormat="1" ht="18.75" customHeight="1">
      <c r="A22" s="57">
        <v>2210201</v>
      </c>
      <c r="B22" s="57"/>
      <c r="C22" s="57"/>
      <c r="D22" s="25" t="s">
        <v>149</v>
      </c>
      <c r="E22" s="21">
        <v>5.77</v>
      </c>
      <c r="F22" s="25">
        <v>5.77</v>
      </c>
      <c r="G22" s="25">
        <v>5.77</v>
      </c>
      <c r="H22" s="25"/>
      <c r="I22" s="25"/>
      <c r="J22" s="25"/>
      <c r="K22" s="25"/>
    </row>
    <row r="23" s="22" customFormat="1" ht="13.5"/>
    <row r="24" s="22" customFormat="1" ht="13.5"/>
  </sheetData>
  <sheetProtection/>
  <mergeCells count="28">
    <mergeCell ref="A21:C21"/>
    <mergeCell ref="A22:C22"/>
    <mergeCell ref="I6:I7"/>
    <mergeCell ref="J6:J7"/>
    <mergeCell ref="K6:K7"/>
    <mergeCell ref="A5:C7"/>
    <mergeCell ref="A17:C17"/>
    <mergeCell ref="A18:C18"/>
    <mergeCell ref="A9:C9"/>
    <mergeCell ref="A10:C10"/>
    <mergeCell ref="A11:C11"/>
    <mergeCell ref="A12:C12"/>
    <mergeCell ref="A19:C19"/>
    <mergeCell ref="A20:C20"/>
    <mergeCell ref="A13:C13"/>
    <mergeCell ref="A14:C14"/>
    <mergeCell ref="A15:C15"/>
    <mergeCell ref="A16:C16"/>
    <mergeCell ref="A1:K1"/>
    <mergeCell ref="A4:D4"/>
    <mergeCell ref="E4:K4"/>
    <mergeCell ref="F5:H5"/>
    <mergeCell ref="I5:K5"/>
    <mergeCell ref="D5:D7"/>
    <mergeCell ref="E5:E7"/>
    <mergeCell ref="F6:F7"/>
    <mergeCell ref="G6:G7"/>
    <mergeCell ref="H6:H7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3" width="3.140625" style="1" customWidth="1"/>
    <col min="4" max="4" width="33.421875" style="1" customWidth="1"/>
    <col min="5" max="13" width="12.28125" style="1" customWidth="1"/>
    <col min="14" max="14" width="9.7109375" style="1" customWidth="1"/>
    <col min="15" max="16384" width="9.140625" style="1" customWidth="1"/>
  </cols>
  <sheetData>
    <row r="1" spans="1:13" ht="12.75">
      <c r="A1" s="49" t="s">
        <v>80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34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30" customFormat="1" ht="18.75" customHeight="1">
      <c r="A3" s="26" t="s">
        <v>154</v>
      </c>
      <c r="B3" s="29"/>
      <c r="C3" s="29"/>
      <c r="D3" s="29"/>
      <c r="E3" s="29"/>
      <c r="F3" s="29"/>
      <c r="G3" s="29" t="s">
        <v>156</v>
      </c>
      <c r="H3" s="29"/>
      <c r="I3" s="29"/>
      <c r="J3" s="29"/>
      <c r="K3" s="29"/>
      <c r="L3" s="29"/>
      <c r="M3" s="17" t="s">
        <v>81</v>
      </c>
    </row>
    <row r="4" spans="1:13" s="30" customFormat="1" ht="18.75" customHeight="1">
      <c r="A4" s="59" t="s">
        <v>6</v>
      </c>
      <c r="B4" s="59" t="s">
        <v>5</v>
      </c>
      <c r="C4" s="59" t="s">
        <v>5</v>
      </c>
      <c r="D4" s="59" t="s">
        <v>5</v>
      </c>
      <c r="E4" s="59" t="s">
        <v>66</v>
      </c>
      <c r="F4" s="53" t="s">
        <v>5</v>
      </c>
      <c r="G4" s="53" t="s">
        <v>5</v>
      </c>
      <c r="H4" s="53" t="s">
        <v>5</v>
      </c>
      <c r="I4" s="53" t="s">
        <v>5</v>
      </c>
      <c r="J4" s="53" t="s">
        <v>5</v>
      </c>
      <c r="K4" s="53" t="s">
        <v>5</v>
      </c>
      <c r="L4" s="53" t="s">
        <v>5</v>
      </c>
      <c r="M4" s="53" t="s">
        <v>5</v>
      </c>
    </row>
    <row r="5" spans="1:13" s="30" customFormat="1" ht="18.75" customHeight="1">
      <c r="A5" s="59" t="s">
        <v>60</v>
      </c>
      <c r="B5" s="59" t="s">
        <v>5</v>
      </c>
      <c r="C5" s="59" t="s">
        <v>5</v>
      </c>
      <c r="D5" s="59" t="s">
        <v>61</v>
      </c>
      <c r="E5" s="59" t="s">
        <v>5</v>
      </c>
      <c r="F5" s="59" t="s">
        <v>82</v>
      </c>
      <c r="G5" s="59" t="s">
        <v>83</v>
      </c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89</v>
      </c>
    </row>
    <row r="6" spans="1:13" s="30" customFormat="1" ht="18.75" customHeight="1">
      <c r="A6" s="59" t="s">
        <v>5</v>
      </c>
      <c r="B6" s="59" t="s">
        <v>5</v>
      </c>
      <c r="C6" s="59" t="s">
        <v>5</v>
      </c>
      <c r="D6" s="59" t="s">
        <v>5</v>
      </c>
      <c r="E6" s="59" t="s">
        <v>5</v>
      </c>
      <c r="F6" s="59" t="s">
        <v>5</v>
      </c>
      <c r="G6" s="59" t="s">
        <v>5</v>
      </c>
      <c r="H6" s="59" t="s">
        <v>5</v>
      </c>
      <c r="I6" s="59" t="s">
        <v>5</v>
      </c>
      <c r="J6" s="59" t="s">
        <v>5</v>
      </c>
      <c r="K6" s="59" t="s">
        <v>5</v>
      </c>
      <c r="L6" s="59" t="s">
        <v>5</v>
      </c>
      <c r="M6" s="59" t="s">
        <v>5</v>
      </c>
    </row>
    <row r="7" spans="1:13" s="30" customFormat="1" ht="18.75" customHeight="1">
      <c r="A7" s="59" t="s">
        <v>5</v>
      </c>
      <c r="B7" s="59" t="s">
        <v>5</v>
      </c>
      <c r="C7" s="59" t="s">
        <v>5</v>
      </c>
      <c r="D7" s="59" t="s">
        <v>5</v>
      </c>
      <c r="E7" s="59" t="s">
        <v>5</v>
      </c>
      <c r="F7" s="59" t="s">
        <v>5</v>
      </c>
      <c r="G7" s="59" t="s">
        <v>5</v>
      </c>
      <c r="H7" s="59" t="s">
        <v>5</v>
      </c>
      <c r="I7" s="59" t="s">
        <v>5</v>
      </c>
      <c r="J7" s="59" t="s">
        <v>5</v>
      </c>
      <c r="K7" s="59" t="s">
        <v>5</v>
      </c>
      <c r="L7" s="59" t="s">
        <v>5</v>
      </c>
      <c r="M7" s="59" t="s">
        <v>5</v>
      </c>
    </row>
    <row r="8" spans="1:13" s="30" customFormat="1" ht="18.75" customHeight="1">
      <c r="A8" s="12" t="s">
        <v>63</v>
      </c>
      <c r="B8" s="12" t="s">
        <v>64</v>
      </c>
      <c r="C8" s="12" t="s">
        <v>65</v>
      </c>
      <c r="D8" s="12" t="s">
        <v>66</v>
      </c>
      <c r="E8" s="19">
        <f aca="true" t="shared" si="0" ref="E8:E15">F8+G8+H8+I8+J8+K8+L8+M8</f>
        <v>92.19</v>
      </c>
      <c r="F8" s="19">
        <f>F9+F12</f>
        <v>49.4</v>
      </c>
      <c r="G8" s="19">
        <f aca="true" t="shared" si="1" ref="G8:M8">G9+G12</f>
        <v>22.49</v>
      </c>
      <c r="H8" s="19">
        <f t="shared" si="1"/>
        <v>0.89</v>
      </c>
      <c r="I8" s="19">
        <f t="shared" si="1"/>
        <v>4.06</v>
      </c>
      <c r="J8" s="19"/>
      <c r="K8" s="19"/>
      <c r="L8" s="19">
        <f t="shared" si="1"/>
        <v>13.35</v>
      </c>
      <c r="M8" s="19">
        <f t="shared" si="1"/>
        <v>2</v>
      </c>
    </row>
    <row r="9" spans="1:13" s="30" customFormat="1" ht="18.75" customHeight="1">
      <c r="A9" s="55" t="s">
        <v>67</v>
      </c>
      <c r="B9" s="55" t="s">
        <v>5</v>
      </c>
      <c r="C9" s="55" t="s">
        <v>5</v>
      </c>
      <c r="D9" s="20" t="s">
        <v>68</v>
      </c>
      <c r="E9" s="19">
        <f t="shared" si="0"/>
        <v>88.46</v>
      </c>
      <c r="F9" s="19">
        <v>49.4</v>
      </c>
      <c r="G9" s="19">
        <v>22.49</v>
      </c>
      <c r="H9" s="19">
        <v>0.89</v>
      </c>
      <c r="I9" s="19">
        <v>0.33</v>
      </c>
      <c r="J9" s="19"/>
      <c r="K9" s="36"/>
      <c r="L9" s="19">
        <v>13.35</v>
      </c>
      <c r="M9" s="19">
        <v>2</v>
      </c>
    </row>
    <row r="10" spans="1:13" s="30" customFormat="1" ht="18.75" customHeight="1">
      <c r="A10" s="55">
        <v>20103</v>
      </c>
      <c r="B10" s="55" t="s">
        <v>5</v>
      </c>
      <c r="C10" s="55" t="s">
        <v>5</v>
      </c>
      <c r="D10" s="20" t="s">
        <v>138</v>
      </c>
      <c r="E10" s="19">
        <f t="shared" si="0"/>
        <v>88.46</v>
      </c>
      <c r="F10" s="19">
        <v>49.4</v>
      </c>
      <c r="G10" s="19">
        <v>22.49</v>
      </c>
      <c r="H10" s="19">
        <v>0.89</v>
      </c>
      <c r="I10" s="19">
        <v>0.33</v>
      </c>
      <c r="J10" s="19"/>
      <c r="K10" s="36"/>
      <c r="L10" s="19">
        <v>13.35</v>
      </c>
      <c r="M10" s="19">
        <v>2</v>
      </c>
    </row>
    <row r="11" spans="1:13" s="30" customFormat="1" ht="18.75" customHeight="1">
      <c r="A11" s="55">
        <v>2010308</v>
      </c>
      <c r="B11" s="55" t="s">
        <v>5</v>
      </c>
      <c r="C11" s="55" t="s">
        <v>5</v>
      </c>
      <c r="D11" s="20" t="s">
        <v>139</v>
      </c>
      <c r="E11" s="19">
        <f t="shared" si="0"/>
        <v>88.46</v>
      </c>
      <c r="F11" s="19">
        <v>49.4</v>
      </c>
      <c r="G11" s="19">
        <v>22.49</v>
      </c>
      <c r="H11" s="19">
        <v>0.89</v>
      </c>
      <c r="I11" s="19">
        <v>0.33</v>
      </c>
      <c r="J11" s="19"/>
      <c r="K11" s="36"/>
      <c r="L11" s="19">
        <v>13.35</v>
      </c>
      <c r="M11" s="19">
        <v>2</v>
      </c>
    </row>
    <row r="12" spans="1:13" s="30" customFormat="1" ht="18.75" customHeight="1">
      <c r="A12" s="55">
        <v>210</v>
      </c>
      <c r="B12" s="55" t="s">
        <v>5</v>
      </c>
      <c r="C12" s="55" t="s">
        <v>5</v>
      </c>
      <c r="D12" s="20" t="s">
        <v>143</v>
      </c>
      <c r="E12" s="19">
        <f t="shared" si="0"/>
        <v>3.73</v>
      </c>
      <c r="F12" s="19"/>
      <c r="G12" s="19"/>
      <c r="H12" s="19"/>
      <c r="I12" s="19">
        <v>3.73</v>
      </c>
      <c r="J12" s="19"/>
      <c r="K12" s="36"/>
      <c r="L12" s="36"/>
      <c r="M12" s="36"/>
    </row>
    <row r="13" spans="1:13" s="30" customFormat="1" ht="18.75" customHeight="1">
      <c r="A13" s="55">
        <v>21005</v>
      </c>
      <c r="B13" s="55" t="s">
        <v>5</v>
      </c>
      <c r="C13" s="55" t="s">
        <v>5</v>
      </c>
      <c r="D13" s="20" t="s">
        <v>144</v>
      </c>
      <c r="E13" s="19">
        <f t="shared" si="0"/>
        <v>3.73</v>
      </c>
      <c r="F13" s="19"/>
      <c r="G13" s="19"/>
      <c r="H13" s="19"/>
      <c r="I13" s="19">
        <v>3.73</v>
      </c>
      <c r="J13" s="19"/>
      <c r="K13" s="36"/>
      <c r="L13" s="36"/>
      <c r="M13" s="36"/>
    </row>
    <row r="14" spans="1:13" s="30" customFormat="1" ht="18.75" customHeight="1">
      <c r="A14" s="55">
        <v>2100501</v>
      </c>
      <c r="B14" s="55" t="s">
        <v>5</v>
      </c>
      <c r="C14" s="55" t="s">
        <v>5</v>
      </c>
      <c r="D14" s="20" t="s">
        <v>145</v>
      </c>
      <c r="E14" s="19">
        <f t="shared" si="0"/>
        <v>2.03</v>
      </c>
      <c r="F14" s="19"/>
      <c r="G14" s="19"/>
      <c r="H14" s="19"/>
      <c r="I14" s="19">
        <v>2.03</v>
      </c>
      <c r="J14" s="19"/>
      <c r="K14" s="36"/>
      <c r="L14" s="36"/>
      <c r="M14" s="36"/>
    </row>
    <row r="15" spans="1:13" s="30" customFormat="1" ht="18.75" customHeight="1">
      <c r="A15" s="55">
        <v>2100502</v>
      </c>
      <c r="B15" s="55" t="s">
        <v>5</v>
      </c>
      <c r="C15" s="55" t="s">
        <v>5</v>
      </c>
      <c r="D15" s="20" t="s">
        <v>146</v>
      </c>
      <c r="E15" s="19">
        <f t="shared" si="0"/>
        <v>1.7</v>
      </c>
      <c r="F15" s="19"/>
      <c r="G15" s="19"/>
      <c r="H15" s="19"/>
      <c r="I15" s="19">
        <v>1.7</v>
      </c>
      <c r="J15" s="19"/>
      <c r="K15" s="36"/>
      <c r="L15" s="36"/>
      <c r="M15" s="36"/>
    </row>
  </sheetData>
  <sheetProtection/>
  <mergeCells count="21">
    <mergeCell ref="L5:L7"/>
    <mergeCell ref="H5:H7"/>
    <mergeCell ref="I5:I7"/>
    <mergeCell ref="A9:C9"/>
    <mergeCell ref="A10:C10"/>
    <mergeCell ref="G5:G7"/>
    <mergeCell ref="A14:C14"/>
    <mergeCell ref="A15:C15"/>
    <mergeCell ref="A12:C12"/>
    <mergeCell ref="A13:C13"/>
    <mergeCell ref="K5:K7"/>
    <mergeCell ref="A11:C11"/>
    <mergeCell ref="M5:M7"/>
    <mergeCell ref="A1:M2"/>
    <mergeCell ref="A5:C7"/>
    <mergeCell ref="A4:D4"/>
    <mergeCell ref="F4:M4"/>
    <mergeCell ref="D5:D7"/>
    <mergeCell ref="J5:J7"/>
    <mergeCell ref="E4:E7"/>
    <mergeCell ref="F5:F7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"/>
  <sheetViews>
    <sheetView tabSelected="1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U18" sqref="U18"/>
    </sheetView>
  </sheetViews>
  <sheetFormatPr defaultColWidth="9.140625" defaultRowHeight="12.75"/>
  <cols>
    <col min="1" max="3" width="3.140625" style="1" customWidth="1"/>
    <col min="4" max="4" width="22.421875" style="1" customWidth="1"/>
    <col min="5" max="5" width="6.140625" style="1" customWidth="1"/>
    <col min="6" max="6" width="7.28125" style="1" customWidth="1"/>
    <col min="7" max="8" width="4.7109375" style="1" customWidth="1"/>
    <col min="9" max="12" width="6.140625" style="1" customWidth="1"/>
    <col min="13" max="13" width="4.7109375" style="1" customWidth="1"/>
    <col min="14" max="15" width="6.140625" style="1" customWidth="1"/>
    <col min="16" max="18" width="4.7109375" style="1" customWidth="1"/>
    <col min="19" max="19" width="6.140625" style="1" customWidth="1"/>
    <col min="20" max="22" width="4.7109375" style="1" customWidth="1"/>
    <col min="23" max="23" width="6.140625" style="1" customWidth="1"/>
    <col min="24" max="24" width="4.7109375" style="1" customWidth="1"/>
    <col min="25" max="27" width="6.140625" style="1" customWidth="1"/>
    <col min="28" max="29" width="4.7109375" style="1" customWidth="1"/>
    <col min="30" max="30" width="9.7109375" style="1" customWidth="1"/>
    <col min="31" max="16384" width="9.140625" style="1" customWidth="1"/>
  </cols>
  <sheetData>
    <row r="1" spans="1:29" ht="12.75">
      <c r="A1" s="49" t="s">
        <v>90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29" ht="21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s="22" customFormat="1" ht="18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61" t="s">
        <v>157</v>
      </c>
      <c r="AA3" s="61"/>
      <c r="AB3" s="61"/>
      <c r="AC3" s="61"/>
    </row>
    <row r="4" spans="1:29" s="22" customFormat="1" ht="18.75" customHeight="1">
      <c r="A4" s="32" t="s">
        <v>154</v>
      </c>
      <c r="B4" s="32"/>
      <c r="C4" s="32"/>
      <c r="D4" s="32"/>
      <c r="E4" s="32"/>
      <c r="F4" s="32"/>
      <c r="G4" s="32"/>
      <c r="H4" s="60" t="s">
        <v>53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32"/>
      <c r="V4" s="32"/>
      <c r="W4" s="32"/>
      <c r="X4" s="32"/>
      <c r="Y4" s="32"/>
      <c r="Z4" s="60" t="s">
        <v>4</v>
      </c>
      <c r="AA4" s="60"/>
      <c r="AB4" s="60"/>
      <c r="AC4" s="60"/>
    </row>
    <row r="5" spans="1:29" s="22" customFormat="1" ht="18.75" customHeight="1">
      <c r="A5" s="56" t="s">
        <v>6</v>
      </c>
      <c r="B5" s="56" t="s">
        <v>5</v>
      </c>
      <c r="C5" s="56" t="s">
        <v>5</v>
      </c>
      <c r="D5" s="56" t="s">
        <v>5</v>
      </c>
      <c r="E5" s="56" t="s">
        <v>66</v>
      </c>
      <c r="F5" s="54" t="s">
        <v>5</v>
      </c>
      <c r="G5" s="54" t="s">
        <v>5</v>
      </c>
      <c r="H5" s="54" t="s">
        <v>5</v>
      </c>
      <c r="I5" s="54" t="s">
        <v>5</v>
      </c>
      <c r="J5" s="54" t="s">
        <v>5</v>
      </c>
      <c r="K5" s="54" t="s">
        <v>5</v>
      </c>
      <c r="L5" s="54" t="s">
        <v>5</v>
      </c>
      <c r="M5" s="54" t="s">
        <v>5</v>
      </c>
      <c r="N5" s="54" t="s">
        <v>5</v>
      </c>
      <c r="O5" s="54" t="s">
        <v>5</v>
      </c>
      <c r="P5" s="54" t="s">
        <v>5</v>
      </c>
      <c r="Q5" s="54" t="s">
        <v>5</v>
      </c>
      <c r="R5" s="54" t="s">
        <v>5</v>
      </c>
      <c r="S5" s="54" t="s">
        <v>5</v>
      </c>
      <c r="T5" s="54" t="s">
        <v>5</v>
      </c>
      <c r="U5" s="54" t="s">
        <v>5</v>
      </c>
      <c r="V5" s="54" t="s">
        <v>5</v>
      </c>
      <c r="W5" s="54" t="s">
        <v>5</v>
      </c>
      <c r="X5" s="54" t="s">
        <v>5</v>
      </c>
      <c r="Y5" s="54" t="s">
        <v>5</v>
      </c>
      <c r="Z5" s="54" t="s">
        <v>5</v>
      </c>
      <c r="AA5" s="54" t="s">
        <v>5</v>
      </c>
      <c r="AB5" s="54" t="s">
        <v>5</v>
      </c>
      <c r="AC5" s="54" t="s">
        <v>5</v>
      </c>
    </row>
    <row r="6" spans="1:29" s="22" customFormat="1" ht="39.75" customHeight="1">
      <c r="A6" s="56" t="s">
        <v>60</v>
      </c>
      <c r="B6" s="56" t="s">
        <v>5</v>
      </c>
      <c r="C6" s="56" t="s">
        <v>5</v>
      </c>
      <c r="D6" s="56" t="s">
        <v>61</v>
      </c>
      <c r="E6" s="56" t="s">
        <v>5</v>
      </c>
      <c r="F6" s="56" t="s">
        <v>91</v>
      </c>
      <c r="G6" s="56" t="s">
        <v>92</v>
      </c>
      <c r="H6" s="56" t="s">
        <v>93</v>
      </c>
      <c r="I6" s="56" t="s">
        <v>94</v>
      </c>
      <c r="J6" s="56" t="s">
        <v>95</v>
      </c>
      <c r="K6" s="56" t="s">
        <v>96</v>
      </c>
      <c r="L6" s="56" t="s">
        <v>97</v>
      </c>
      <c r="M6" s="56" t="s">
        <v>98</v>
      </c>
      <c r="N6" s="56" t="s">
        <v>99</v>
      </c>
      <c r="O6" s="56" t="s">
        <v>100</v>
      </c>
      <c r="P6" s="56" t="s">
        <v>101</v>
      </c>
      <c r="Q6" s="56" t="s">
        <v>102</v>
      </c>
      <c r="R6" s="56" t="s">
        <v>103</v>
      </c>
      <c r="S6" s="56" t="s">
        <v>104</v>
      </c>
      <c r="T6" s="56" t="s">
        <v>105</v>
      </c>
      <c r="U6" s="56" t="s">
        <v>106</v>
      </c>
      <c r="V6" s="56" t="s">
        <v>107</v>
      </c>
      <c r="W6" s="56" t="s">
        <v>108</v>
      </c>
      <c r="X6" s="56" t="s">
        <v>109</v>
      </c>
      <c r="Y6" s="56" t="s">
        <v>110</v>
      </c>
      <c r="Z6" s="56" t="s">
        <v>111</v>
      </c>
      <c r="AA6" s="56" t="s">
        <v>112</v>
      </c>
      <c r="AB6" s="56" t="s">
        <v>113</v>
      </c>
      <c r="AC6" s="56" t="s">
        <v>114</v>
      </c>
    </row>
    <row r="7" spans="1:29" s="22" customFormat="1" ht="39.75" customHeight="1">
      <c r="A7" s="56" t="s">
        <v>5</v>
      </c>
      <c r="B7" s="56" t="s">
        <v>5</v>
      </c>
      <c r="C7" s="56" t="s">
        <v>5</v>
      </c>
      <c r="D7" s="56" t="s">
        <v>5</v>
      </c>
      <c r="E7" s="56" t="s">
        <v>5</v>
      </c>
      <c r="F7" s="56" t="s">
        <v>5</v>
      </c>
      <c r="G7" s="56" t="s">
        <v>5</v>
      </c>
      <c r="H7" s="56" t="s">
        <v>5</v>
      </c>
      <c r="I7" s="56" t="s">
        <v>5</v>
      </c>
      <c r="J7" s="56" t="s">
        <v>5</v>
      </c>
      <c r="K7" s="56" t="s">
        <v>5</v>
      </c>
      <c r="L7" s="56" t="s">
        <v>5</v>
      </c>
      <c r="M7" s="56" t="s">
        <v>5</v>
      </c>
      <c r="N7" s="56" t="s">
        <v>5</v>
      </c>
      <c r="O7" s="56" t="s">
        <v>5</v>
      </c>
      <c r="P7" s="56" t="s">
        <v>5</v>
      </c>
      <c r="Q7" s="56" t="s">
        <v>5</v>
      </c>
      <c r="R7" s="56" t="s">
        <v>5</v>
      </c>
      <c r="S7" s="56" t="s">
        <v>5</v>
      </c>
      <c r="T7" s="56" t="s">
        <v>5</v>
      </c>
      <c r="U7" s="56" t="s">
        <v>5</v>
      </c>
      <c r="V7" s="56" t="s">
        <v>5</v>
      </c>
      <c r="W7" s="56" t="s">
        <v>5</v>
      </c>
      <c r="X7" s="56" t="s">
        <v>5</v>
      </c>
      <c r="Y7" s="56" t="s">
        <v>5</v>
      </c>
      <c r="Z7" s="56" t="s">
        <v>5</v>
      </c>
      <c r="AA7" s="56" t="s">
        <v>5</v>
      </c>
      <c r="AB7" s="56" t="s">
        <v>5</v>
      </c>
      <c r="AC7" s="56" t="s">
        <v>5</v>
      </c>
    </row>
    <row r="8" spans="1:29" s="22" customFormat="1" ht="39.75" customHeight="1">
      <c r="A8" s="56" t="s">
        <v>5</v>
      </c>
      <c r="B8" s="56" t="s">
        <v>5</v>
      </c>
      <c r="C8" s="56" t="s">
        <v>5</v>
      </c>
      <c r="D8" s="56" t="s">
        <v>5</v>
      </c>
      <c r="E8" s="56" t="s">
        <v>5</v>
      </c>
      <c r="F8" s="56" t="s">
        <v>5</v>
      </c>
      <c r="G8" s="56" t="s">
        <v>5</v>
      </c>
      <c r="H8" s="56" t="s">
        <v>5</v>
      </c>
      <c r="I8" s="56" t="s">
        <v>5</v>
      </c>
      <c r="J8" s="56" t="s">
        <v>5</v>
      </c>
      <c r="K8" s="56" t="s">
        <v>5</v>
      </c>
      <c r="L8" s="56" t="s">
        <v>5</v>
      </c>
      <c r="M8" s="56" t="s">
        <v>5</v>
      </c>
      <c r="N8" s="56" t="s">
        <v>5</v>
      </c>
      <c r="O8" s="56" t="s">
        <v>5</v>
      </c>
      <c r="P8" s="56" t="s">
        <v>5</v>
      </c>
      <c r="Q8" s="56" t="s">
        <v>5</v>
      </c>
      <c r="R8" s="56" t="s">
        <v>5</v>
      </c>
      <c r="S8" s="56" t="s">
        <v>5</v>
      </c>
      <c r="T8" s="56" t="s">
        <v>5</v>
      </c>
      <c r="U8" s="56" t="s">
        <v>5</v>
      </c>
      <c r="V8" s="56" t="s">
        <v>5</v>
      </c>
      <c r="W8" s="56" t="s">
        <v>5</v>
      </c>
      <c r="X8" s="56" t="s">
        <v>5</v>
      </c>
      <c r="Y8" s="56" t="s">
        <v>5</v>
      </c>
      <c r="Z8" s="56" t="s">
        <v>5</v>
      </c>
      <c r="AA8" s="56" t="s">
        <v>5</v>
      </c>
      <c r="AB8" s="56" t="s">
        <v>5</v>
      </c>
      <c r="AC8" s="56" t="s">
        <v>5</v>
      </c>
    </row>
    <row r="9" spans="1:29" s="22" customFormat="1" ht="18.75" customHeight="1">
      <c r="A9" s="34" t="s">
        <v>63</v>
      </c>
      <c r="B9" s="34" t="s">
        <v>64</v>
      </c>
      <c r="C9" s="34" t="s">
        <v>65</v>
      </c>
      <c r="D9" s="34" t="s">
        <v>66</v>
      </c>
      <c r="E9" s="21">
        <f>E10+E13</f>
        <v>14.36</v>
      </c>
      <c r="F9" s="21">
        <f aca="true" t="shared" si="0" ref="F9:AA9">F10+F13</f>
        <v>2.6</v>
      </c>
      <c r="G9" s="21"/>
      <c r="H9" s="21"/>
      <c r="I9" s="21">
        <f t="shared" si="0"/>
        <v>0.02</v>
      </c>
      <c r="J9" s="21">
        <f t="shared" si="0"/>
        <v>0.09</v>
      </c>
      <c r="K9" s="21">
        <f t="shared" si="0"/>
        <v>0.84</v>
      </c>
      <c r="L9" s="21">
        <f t="shared" si="0"/>
        <v>1.39</v>
      </c>
      <c r="M9" s="21"/>
      <c r="N9" s="21">
        <f t="shared" si="0"/>
        <v>0.55</v>
      </c>
      <c r="O9" s="21">
        <f t="shared" si="0"/>
        <v>3.31</v>
      </c>
      <c r="P9" s="21"/>
      <c r="Q9" s="21"/>
      <c r="R9" s="21"/>
      <c r="S9" s="21">
        <f t="shared" si="0"/>
        <v>0.72</v>
      </c>
      <c r="T9" s="21"/>
      <c r="U9" s="21"/>
      <c r="V9" s="21"/>
      <c r="W9" s="21">
        <f t="shared" si="0"/>
        <v>0.23</v>
      </c>
      <c r="X9" s="21"/>
      <c r="Y9" s="21">
        <f t="shared" si="0"/>
        <v>2.26</v>
      </c>
      <c r="Z9" s="21">
        <f t="shared" si="0"/>
        <v>2.35</v>
      </c>
      <c r="AA9" s="21"/>
      <c r="AB9" s="21"/>
      <c r="AC9" s="21"/>
    </row>
    <row r="10" spans="1:29" s="22" customFormat="1" ht="18.75" customHeight="1">
      <c r="A10" s="55" t="s">
        <v>67</v>
      </c>
      <c r="B10" s="55" t="s">
        <v>5</v>
      </c>
      <c r="C10" s="55" t="s">
        <v>5</v>
      </c>
      <c r="D10" s="20" t="s">
        <v>68</v>
      </c>
      <c r="E10" s="21">
        <f>E11</f>
        <v>13.639999999999999</v>
      </c>
      <c r="F10" s="21">
        <f>F11</f>
        <v>2.6</v>
      </c>
      <c r="G10" s="21"/>
      <c r="H10" s="21"/>
      <c r="I10" s="21">
        <f aca="true" t="shared" si="1" ref="I10:L11">I11</f>
        <v>0.02</v>
      </c>
      <c r="J10" s="21">
        <f t="shared" si="1"/>
        <v>0.09</v>
      </c>
      <c r="K10" s="21">
        <f t="shared" si="1"/>
        <v>0.84</v>
      </c>
      <c r="L10" s="21">
        <f t="shared" si="1"/>
        <v>1.39</v>
      </c>
      <c r="M10" s="21"/>
      <c r="N10" s="21">
        <f>N11</f>
        <v>0.55</v>
      </c>
      <c r="O10" s="21">
        <f>O11</f>
        <v>3.31</v>
      </c>
      <c r="P10" s="21"/>
      <c r="Q10" s="21"/>
      <c r="R10" s="21"/>
      <c r="S10" s="21"/>
      <c r="T10" s="21"/>
      <c r="U10" s="21"/>
      <c r="V10" s="21"/>
      <c r="W10" s="21">
        <f>W11</f>
        <v>0.23</v>
      </c>
      <c r="X10" s="21"/>
      <c r="Y10" s="21">
        <f aca="true" t="shared" si="2" ref="Y10:AA11">Y11</f>
        <v>2.26</v>
      </c>
      <c r="Z10" s="21">
        <f t="shared" si="2"/>
        <v>2.35</v>
      </c>
      <c r="AA10" s="21"/>
      <c r="AB10" s="21"/>
      <c r="AC10" s="21"/>
    </row>
    <row r="11" spans="1:29" s="22" customFormat="1" ht="18.75" customHeight="1">
      <c r="A11" s="55">
        <v>20103</v>
      </c>
      <c r="B11" s="55" t="s">
        <v>5</v>
      </c>
      <c r="C11" s="55" t="s">
        <v>5</v>
      </c>
      <c r="D11" s="20" t="s">
        <v>138</v>
      </c>
      <c r="E11" s="21">
        <f>E12</f>
        <v>13.639999999999999</v>
      </c>
      <c r="F11" s="21">
        <f>F12</f>
        <v>2.6</v>
      </c>
      <c r="G11" s="21"/>
      <c r="H11" s="21"/>
      <c r="I11" s="21">
        <f t="shared" si="1"/>
        <v>0.02</v>
      </c>
      <c r="J11" s="21">
        <f t="shared" si="1"/>
        <v>0.09</v>
      </c>
      <c r="K11" s="21">
        <f t="shared" si="1"/>
        <v>0.84</v>
      </c>
      <c r="L11" s="21">
        <f t="shared" si="1"/>
        <v>1.39</v>
      </c>
      <c r="M11" s="21"/>
      <c r="N11" s="21">
        <f>N12</f>
        <v>0.55</v>
      </c>
      <c r="O11" s="21">
        <f>O12</f>
        <v>3.31</v>
      </c>
      <c r="P11" s="21"/>
      <c r="Q11" s="21"/>
      <c r="R11" s="21"/>
      <c r="S11" s="21"/>
      <c r="T11" s="21"/>
      <c r="U11" s="21"/>
      <c r="V11" s="21"/>
      <c r="W11" s="21">
        <f>W12</f>
        <v>0.23</v>
      </c>
      <c r="X11" s="21"/>
      <c r="Y11" s="21">
        <f t="shared" si="2"/>
        <v>2.26</v>
      </c>
      <c r="Z11" s="21">
        <f t="shared" si="2"/>
        <v>2.35</v>
      </c>
      <c r="AA11" s="21"/>
      <c r="AB11" s="21"/>
      <c r="AC11" s="21"/>
    </row>
    <row r="12" spans="1:30" s="22" customFormat="1" ht="18.75" customHeight="1">
      <c r="A12" s="55">
        <v>2010308</v>
      </c>
      <c r="B12" s="55" t="s">
        <v>5</v>
      </c>
      <c r="C12" s="55" t="s">
        <v>5</v>
      </c>
      <c r="D12" s="20" t="s">
        <v>139</v>
      </c>
      <c r="E12" s="21">
        <f>SUM(F12:AC12)</f>
        <v>13.639999999999999</v>
      </c>
      <c r="F12" s="21">
        <v>2.6</v>
      </c>
      <c r="G12" s="21"/>
      <c r="H12" s="37"/>
      <c r="I12" s="21">
        <v>0.02</v>
      </c>
      <c r="J12" s="21">
        <v>0.09</v>
      </c>
      <c r="K12" s="21">
        <v>0.84</v>
      </c>
      <c r="L12" s="21">
        <v>1.39</v>
      </c>
      <c r="M12" s="21"/>
      <c r="N12" s="21">
        <v>0.55</v>
      </c>
      <c r="O12" s="21">
        <v>3.31</v>
      </c>
      <c r="P12" s="21"/>
      <c r="Q12" s="37"/>
      <c r="R12" s="21"/>
      <c r="S12" s="21"/>
      <c r="T12" s="37"/>
      <c r="U12" s="37"/>
      <c r="V12" s="37"/>
      <c r="W12" s="21">
        <v>0.23</v>
      </c>
      <c r="X12" s="37"/>
      <c r="Y12" s="21">
        <v>2.26</v>
      </c>
      <c r="Z12" s="21">
        <v>2.35</v>
      </c>
      <c r="AA12" s="37"/>
      <c r="AB12" s="37"/>
      <c r="AC12" s="37"/>
      <c r="AD12" s="38"/>
    </row>
    <row r="13" spans="1:29" s="22" customFormat="1" ht="18.75" customHeight="1">
      <c r="A13" s="55">
        <v>205</v>
      </c>
      <c r="B13" s="55" t="s">
        <v>5</v>
      </c>
      <c r="C13" s="55" t="s">
        <v>5</v>
      </c>
      <c r="D13" s="20" t="s">
        <v>140</v>
      </c>
      <c r="E13" s="21">
        <f>SUM(F13:AC13)</f>
        <v>0.72</v>
      </c>
      <c r="F13" s="25"/>
      <c r="G13" s="21"/>
      <c r="H13" s="37"/>
      <c r="I13" s="21"/>
      <c r="J13" s="21"/>
      <c r="K13" s="21"/>
      <c r="L13" s="21"/>
      <c r="M13" s="21"/>
      <c r="N13" s="21"/>
      <c r="O13" s="21"/>
      <c r="P13" s="21"/>
      <c r="Q13" s="37"/>
      <c r="R13" s="37"/>
      <c r="S13" s="37">
        <v>0.72</v>
      </c>
      <c r="T13" s="37"/>
      <c r="U13" s="37"/>
      <c r="V13" s="37"/>
      <c r="W13" s="21"/>
      <c r="X13" s="37"/>
      <c r="Y13" s="37"/>
      <c r="Z13" s="37"/>
      <c r="AA13" s="21"/>
      <c r="AB13" s="37"/>
      <c r="AC13" s="37"/>
    </row>
    <row r="14" spans="1:29" s="22" customFormat="1" ht="18.75" customHeight="1">
      <c r="A14" s="55">
        <v>20508</v>
      </c>
      <c r="B14" s="55" t="s">
        <v>5</v>
      </c>
      <c r="C14" s="55" t="s">
        <v>5</v>
      </c>
      <c r="D14" s="20" t="s">
        <v>142</v>
      </c>
      <c r="E14" s="21">
        <f>SUM(F14:AC14)</f>
        <v>0.72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21"/>
      <c r="S14" s="37">
        <v>0.72</v>
      </c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1:29" s="22" customFormat="1" ht="18.75" customHeight="1">
      <c r="A15" s="55">
        <v>2050803</v>
      </c>
      <c r="B15" s="55" t="s">
        <v>5</v>
      </c>
      <c r="C15" s="55" t="s">
        <v>5</v>
      </c>
      <c r="D15" s="20" t="s">
        <v>141</v>
      </c>
      <c r="E15" s="21">
        <f>SUM(F15:AC15)</f>
        <v>0.72</v>
      </c>
      <c r="F15" s="21"/>
      <c r="G15" s="21"/>
      <c r="H15" s="37"/>
      <c r="I15" s="37"/>
      <c r="J15" s="37"/>
      <c r="K15" s="37"/>
      <c r="L15" s="37"/>
      <c r="M15" s="37"/>
      <c r="N15" s="37"/>
      <c r="O15" s="21"/>
      <c r="P15" s="37"/>
      <c r="Q15" s="37"/>
      <c r="R15" s="21"/>
      <c r="S15" s="37">
        <v>0.72</v>
      </c>
      <c r="T15" s="37"/>
      <c r="U15" s="37"/>
      <c r="V15" s="37"/>
      <c r="W15" s="37"/>
      <c r="X15" s="21"/>
      <c r="Y15" s="37"/>
      <c r="Z15" s="37"/>
      <c r="AA15" s="37"/>
      <c r="AB15" s="37"/>
      <c r="AC15" s="37"/>
    </row>
    <row r="16" s="22" customFormat="1" ht="13.5"/>
    <row r="17" s="22" customFormat="1" ht="13.5"/>
    <row r="18" s="22" customFormat="1" ht="13.5"/>
    <row r="19" s="22" customFormat="1" ht="13.5"/>
    <row r="20" s="22" customFormat="1" ht="13.5"/>
  </sheetData>
  <sheetProtection/>
  <mergeCells count="39">
    <mergeCell ref="Z4:AC4"/>
    <mergeCell ref="Z3:AC3"/>
    <mergeCell ref="H4:T4"/>
    <mergeCell ref="A1:AC2"/>
    <mergeCell ref="AA6:AA8"/>
    <mergeCell ref="AB6:AB8"/>
    <mergeCell ref="AC6:AC8"/>
    <mergeCell ref="A6:C8"/>
    <mergeCell ref="W6:W8"/>
    <mergeCell ref="X6:X8"/>
    <mergeCell ref="Y6:Y8"/>
    <mergeCell ref="Z6:Z8"/>
    <mergeCell ref="S6:S8"/>
    <mergeCell ref="T6:T8"/>
    <mergeCell ref="U6:U8"/>
    <mergeCell ref="V6:V8"/>
    <mergeCell ref="P6:P8"/>
    <mergeCell ref="Q6:Q8"/>
    <mergeCell ref="R6:R8"/>
    <mergeCell ref="K6:K8"/>
    <mergeCell ref="L6:L8"/>
    <mergeCell ref="M6:M8"/>
    <mergeCell ref="N6:N8"/>
    <mergeCell ref="A12:C12"/>
    <mergeCell ref="A13:C13"/>
    <mergeCell ref="A14:C14"/>
    <mergeCell ref="A15:C15"/>
    <mergeCell ref="A5:D5"/>
    <mergeCell ref="O6:O8"/>
    <mergeCell ref="F5:AC5"/>
    <mergeCell ref="A10:C10"/>
    <mergeCell ref="A11:C11"/>
    <mergeCell ref="E5:E8"/>
    <mergeCell ref="F6:F8"/>
    <mergeCell ref="G6:G8"/>
    <mergeCell ref="H6:H8"/>
    <mergeCell ref="I6:I8"/>
    <mergeCell ref="J6:J8"/>
    <mergeCell ref="D6:D8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3" width="3.140625" style="1" customWidth="1"/>
    <col min="4" max="4" width="34.28125" style="1" customWidth="1"/>
    <col min="5" max="19" width="7.421875" style="1" customWidth="1"/>
    <col min="20" max="20" width="9.7109375" style="1" customWidth="1"/>
    <col min="21" max="16384" width="9.140625" style="1" customWidth="1"/>
  </cols>
  <sheetData>
    <row r="1" spans="1:19" ht="27">
      <c r="A1" s="49" t="s">
        <v>115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6:19" s="22" customFormat="1" ht="18.75" customHeight="1"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61" t="s">
        <v>158</v>
      </c>
      <c r="R2" s="61"/>
      <c r="S2" s="61"/>
    </row>
    <row r="3" spans="1:19" s="32" customFormat="1" ht="25.5" customHeight="1" thickBot="1">
      <c r="A3" s="32" t="s">
        <v>154</v>
      </c>
      <c r="G3" s="67" t="s">
        <v>53</v>
      </c>
      <c r="H3" s="67"/>
      <c r="I3" s="67"/>
      <c r="J3" s="67"/>
      <c r="K3" s="67"/>
      <c r="Q3" s="67" t="s">
        <v>4</v>
      </c>
      <c r="R3" s="67"/>
      <c r="S3" s="67"/>
    </row>
    <row r="4" spans="1:19" s="22" customFormat="1" ht="18.75" customHeight="1">
      <c r="A4" s="64" t="s">
        <v>6</v>
      </c>
      <c r="B4" s="65" t="s">
        <v>5</v>
      </c>
      <c r="C4" s="65" t="s">
        <v>5</v>
      </c>
      <c r="D4" s="65" t="s">
        <v>5</v>
      </c>
      <c r="E4" s="65" t="s">
        <v>66</v>
      </c>
      <c r="F4" s="66" t="s">
        <v>5</v>
      </c>
      <c r="G4" s="66" t="s">
        <v>5</v>
      </c>
      <c r="H4" s="66" t="s">
        <v>5</v>
      </c>
      <c r="I4" s="66" t="s">
        <v>5</v>
      </c>
      <c r="J4" s="66" t="s">
        <v>5</v>
      </c>
      <c r="K4" s="66" t="s">
        <v>5</v>
      </c>
      <c r="L4" s="66" t="s">
        <v>5</v>
      </c>
      <c r="M4" s="66" t="s">
        <v>5</v>
      </c>
      <c r="N4" s="66" t="s">
        <v>5</v>
      </c>
      <c r="O4" s="66" t="s">
        <v>5</v>
      </c>
      <c r="P4" s="66" t="s">
        <v>5</v>
      </c>
      <c r="Q4" s="66" t="s">
        <v>5</v>
      </c>
      <c r="R4" s="66" t="s">
        <v>5</v>
      </c>
      <c r="S4" s="66" t="s">
        <v>5</v>
      </c>
    </row>
    <row r="5" spans="1:19" s="22" customFormat="1" ht="26.25" customHeight="1">
      <c r="A5" s="62" t="s">
        <v>60</v>
      </c>
      <c r="B5" s="63" t="s">
        <v>5</v>
      </c>
      <c r="C5" s="63" t="s">
        <v>5</v>
      </c>
      <c r="D5" s="63" t="s">
        <v>61</v>
      </c>
      <c r="E5" s="63" t="s">
        <v>5</v>
      </c>
      <c r="F5" s="63" t="s">
        <v>116</v>
      </c>
      <c r="G5" s="63" t="s">
        <v>117</v>
      </c>
      <c r="H5" s="63" t="s">
        <v>118</v>
      </c>
      <c r="I5" s="63" t="s">
        <v>119</v>
      </c>
      <c r="J5" s="63" t="s">
        <v>120</v>
      </c>
      <c r="K5" s="63" t="s">
        <v>121</v>
      </c>
      <c r="L5" s="63" t="s">
        <v>122</v>
      </c>
      <c r="M5" s="63" t="s">
        <v>123</v>
      </c>
      <c r="N5" s="63" t="s">
        <v>124</v>
      </c>
      <c r="O5" s="63" t="s">
        <v>125</v>
      </c>
      <c r="P5" s="63" t="s">
        <v>126</v>
      </c>
      <c r="Q5" s="63" t="s">
        <v>127</v>
      </c>
      <c r="R5" s="63" t="s">
        <v>128</v>
      </c>
      <c r="S5" s="63" t="s">
        <v>129</v>
      </c>
    </row>
    <row r="6" spans="1:19" s="22" customFormat="1" ht="26.25" customHeight="1">
      <c r="A6" s="62" t="s">
        <v>5</v>
      </c>
      <c r="B6" s="63" t="s">
        <v>5</v>
      </c>
      <c r="C6" s="63" t="s">
        <v>5</v>
      </c>
      <c r="D6" s="63" t="s">
        <v>5</v>
      </c>
      <c r="E6" s="63" t="s">
        <v>5</v>
      </c>
      <c r="F6" s="63" t="s">
        <v>5</v>
      </c>
      <c r="G6" s="63" t="s">
        <v>5</v>
      </c>
      <c r="H6" s="63" t="s">
        <v>5</v>
      </c>
      <c r="I6" s="63" t="s">
        <v>5</v>
      </c>
      <c r="J6" s="63" t="s">
        <v>5</v>
      </c>
      <c r="K6" s="63" t="s">
        <v>5</v>
      </c>
      <c r="L6" s="63" t="s">
        <v>5</v>
      </c>
      <c r="M6" s="63" t="s">
        <v>5</v>
      </c>
      <c r="N6" s="63" t="s">
        <v>5</v>
      </c>
      <c r="O6" s="63" t="s">
        <v>5</v>
      </c>
      <c r="P6" s="63" t="s">
        <v>5</v>
      </c>
      <c r="Q6" s="63" t="s">
        <v>5</v>
      </c>
      <c r="R6" s="63" t="s">
        <v>5</v>
      </c>
      <c r="S6" s="63" t="s">
        <v>5</v>
      </c>
    </row>
    <row r="7" spans="1:19" s="22" customFormat="1" ht="26.25" customHeight="1">
      <c r="A7" s="62" t="s">
        <v>5</v>
      </c>
      <c r="B7" s="63" t="s">
        <v>5</v>
      </c>
      <c r="C7" s="63" t="s">
        <v>5</v>
      </c>
      <c r="D7" s="63" t="s">
        <v>5</v>
      </c>
      <c r="E7" s="63" t="s">
        <v>5</v>
      </c>
      <c r="F7" s="63" t="s">
        <v>5</v>
      </c>
      <c r="G7" s="63" t="s">
        <v>5</v>
      </c>
      <c r="H7" s="63" t="s">
        <v>5</v>
      </c>
      <c r="I7" s="63" t="s">
        <v>5</v>
      </c>
      <c r="J7" s="63" t="s">
        <v>5</v>
      </c>
      <c r="K7" s="63" t="s">
        <v>5</v>
      </c>
      <c r="L7" s="63" t="s">
        <v>5</v>
      </c>
      <c r="M7" s="63" t="s">
        <v>5</v>
      </c>
      <c r="N7" s="63" t="s">
        <v>5</v>
      </c>
      <c r="O7" s="63" t="s">
        <v>5</v>
      </c>
      <c r="P7" s="63" t="s">
        <v>5</v>
      </c>
      <c r="Q7" s="63" t="s">
        <v>5</v>
      </c>
      <c r="R7" s="63" t="s">
        <v>5</v>
      </c>
      <c r="S7" s="63" t="s">
        <v>5</v>
      </c>
    </row>
    <row r="8" spans="1:19" s="22" customFormat="1" ht="18.75" customHeight="1">
      <c r="A8" s="39" t="s">
        <v>63</v>
      </c>
      <c r="B8" s="40" t="s">
        <v>64</v>
      </c>
      <c r="C8" s="40" t="s">
        <v>65</v>
      </c>
      <c r="D8" s="40" t="s">
        <v>66</v>
      </c>
      <c r="E8" s="31">
        <v>27.27</v>
      </c>
      <c r="F8" s="31"/>
      <c r="G8" s="31"/>
      <c r="H8" s="41"/>
      <c r="I8" s="31"/>
      <c r="J8" s="31"/>
      <c r="K8" s="31"/>
      <c r="L8" s="31"/>
      <c r="M8" s="31"/>
      <c r="N8" s="31">
        <v>21.5</v>
      </c>
      <c r="O8" s="31"/>
      <c r="P8" s="31">
        <v>5.77</v>
      </c>
      <c r="Q8" s="41"/>
      <c r="R8" s="41"/>
      <c r="S8" s="31"/>
    </row>
    <row r="9" spans="1:19" s="22" customFormat="1" ht="18.75" customHeight="1">
      <c r="A9" s="55" t="s">
        <v>67</v>
      </c>
      <c r="B9" s="55" t="s">
        <v>5</v>
      </c>
      <c r="C9" s="55" t="s">
        <v>5</v>
      </c>
      <c r="D9" s="20" t="s">
        <v>68</v>
      </c>
      <c r="E9" s="31">
        <v>21.5</v>
      </c>
      <c r="F9" s="41"/>
      <c r="G9" s="31"/>
      <c r="H9" s="41"/>
      <c r="I9" s="31"/>
      <c r="J9" s="31"/>
      <c r="K9" s="31"/>
      <c r="L9" s="31"/>
      <c r="M9" s="31"/>
      <c r="N9" s="31">
        <v>21.5</v>
      </c>
      <c r="O9" s="41"/>
      <c r="P9" s="41"/>
      <c r="Q9" s="41"/>
      <c r="R9" s="41"/>
      <c r="S9" s="31"/>
    </row>
    <row r="10" spans="1:19" s="22" customFormat="1" ht="18.75" customHeight="1">
      <c r="A10" s="55">
        <v>20103</v>
      </c>
      <c r="B10" s="55" t="s">
        <v>5</v>
      </c>
      <c r="C10" s="55" t="s">
        <v>5</v>
      </c>
      <c r="D10" s="20" t="s">
        <v>138</v>
      </c>
      <c r="E10" s="31">
        <v>21.5</v>
      </c>
      <c r="F10" s="41"/>
      <c r="G10" s="41"/>
      <c r="H10" s="41"/>
      <c r="I10" s="41"/>
      <c r="J10" s="41"/>
      <c r="K10" s="41"/>
      <c r="L10" s="41"/>
      <c r="M10" s="41"/>
      <c r="N10" s="31">
        <v>21.5</v>
      </c>
      <c r="O10" s="41"/>
      <c r="P10" s="41"/>
      <c r="Q10" s="41"/>
      <c r="R10" s="41"/>
      <c r="S10" s="41"/>
    </row>
    <row r="11" spans="1:19" s="22" customFormat="1" ht="18.75" customHeight="1">
      <c r="A11" s="55">
        <v>2010308</v>
      </c>
      <c r="B11" s="55" t="s">
        <v>5</v>
      </c>
      <c r="C11" s="55" t="s">
        <v>5</v>
      </c>
      <c r="D11" s="20" t="s">
        <v>139</v>
      </c>
      <c r="E11" s="31">
        <v>21.5</v>
      </c>
      <c r="F11" s="41"/>
      <c r="G11" s="41"/>
      <c r="H11" s="41"/>
      <c r="I11" s="41"/>
      <c r="J11" s="41"/>
      <c r="K11" s="41"/>
      <c r="L11" s="41"/>
      <c r="M11" s="41"/>
      <c r="N11" s="31">
        <v>21.5</v>
      </c>
      <c r="O11" s="41"/>
      <c r="P11" s="41"/>
      <c r="Q11" s="41"/>
      <c r="R11" s="41"/>
      <c r="S11" s="41"/>
    </row>
    <row r="12" spans="1:19" s="22" customFormat="1" ht="18.75" customHeight="1">
      <c r="A12" s="58">
        <v>221</v>
      </c>
      <c r="B12" s="58"/>
      <c r="C12" s="58"/>
      <c r="D12" s="20" t="s">
        <v>147</v>
      </c>
      <c r="E12" s="31">
        <v>5.77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>
        <v>5.77</v>
      </c>
      <c r="Q12" s="41"/>
      <c r="R12" s="41"/>
      <c r="S12" s="41"/>
    </row>
    <row r="13" spans="1:19" s="22" customFormat="1" ht="18.75" customHeight="1">
      <c r="A13" s="57">
        <v>22102</v>
      </c>
      <c r="B13" s="57"/>
      <c r="C13" s="57"/>
      <c r="D13" s="25" t="s">
        <v>148</v>
      </c>
      <c r="E13" s="31">
        <v>5.77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>
        <v>5.77</v>
      </c>
      <c r="Q13" s="41"/>
      <c r="R13" s="41"/>
      <c r="S13" s="41"/>
    </row>
    <row r="14" spans="1:19" s="22" customFormat="1" ht="18.75" customHeight="1">
      <c r="A14" s="57">
        <v>2210201</v>
      </c>
      <c r="B14" s="57"/>
      <c r="C14" s="57"/>
      <c r="D14" s="25" t="s">
        <v>149</v>
      </c>
      <c r="E14" s="31">
        <v>5.77</v>
      </c>
      <c r="F14" s="41"/>
      <c r="G14" s="41"/>
      <c r="H14" s="41"/>
      <c r="I14" s="41"/>
      <c r="J14" s="41"/>
      <c r="K14" s="41"/>
      <c r="L14" s="41"/>
      <c r="M14" s="41"/>
      <c r="N14" s="31"/>
      <c r="O14" s="41"/>
      <c r="P14" s="41">
        <v>5.77</v>
      </c>
      <c r="Q14" s="41"/>
      <c r="R14" s="41"/>
      <c r="S14" s="41"/>
    </row>
  </sheetData>
  <sheetProtection/>
  <mergeCells count="29">
    <mergeCell ref="A12:C12"/>
    <mergeCell ref="A13:C13"/>
    <mergeCell ref="A14:C14"/>
    <mergeCell ref="Q3:S3"/>
    <mergeCell ref="Q2:S2"/>
    <mergeCell ref="G3:K3"/>
    <mergeCell ref="A11:C11"/>
    <mergeCell ref="N5:N7"/>
    <mergeCell ref="O5:O7"/>
    <mergeCell ref="P5:P7"/>
    <mergeCell ref="J5:J7"/>
    <mergeCell ref="K5:K7"/>
    <mergeCell ref="L5:L7"/>
    <mergeCell ref="A1:S1"/>
    <mergeCell ref="A4:D4"/>
    <mergeCell ref="F4:S4"/>
    <mergeCell ref="D5:D7"/>
    <mergeCell ref="E4:E7"/>
    <mergeCell ref="F5:F7"/>
    <mergeCell ref="A5:C7"/>
    <mergeCell ref="A9:C9"/>
    <mergeCell ref="A10:C10"/>
    <mergeCell ref="M5:M7"/>
    <mergeCell ref="R5:R7"/>
    <mergeCell ref="S5:S7"/>
    <mergeCell ref="G5:G7"/>
    <mergeCell ref="H5:H7"/>
    <mergeCell ref="I5:I7"/>
    <mergeCell ref="Q5:Q7"/>
  </mergeCells>
  <printOptions horizontalCentered="1"/>
  <pageMargins left="0.35" right="0.39" top="0.98" bottom="0.98" header="0.51" footer="0.51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5.57421875" style="0" customWidth="1"/>
    <col min="2" max="7" width="18.140625" style="0" customWidth="1"/>
  </cols>
  <sheetData>
    <row r="1" spans="1:7" ht="35.25" customHeight="1">
      <c r="A1" s="68" t="s">
        <v>130</v>
      </c>
      <c r="B1" s="69"/>
      <c r="C1" s="69"/>
      <c r="D1" s="69"/>
      <c r="E1" s="69"/>
      <c r="F1" s="69"/>
      <c r="G1" s="69"/>
    </row>
    <row r="2" spans="1:7" s="43" customFormat="1" ht="25.5" customHeight="1">
      <c r="A2" s="42"/>
      <c r="B2" s="42"/>
      <c r="C2" s="42"/>
      <c r="D2" s="42"/>
      <c r="E2" s="42"/>
      <c r="F2" s="42"/>
      <c r="G2" s="42" t="s">
        <v>159</v>
      </c>
    </row>
    <row r="3" spans="1:7" s="43" customFormat="1" ht="25.5" customHeight="1">
      <c r="A3" s="44" t="s">
        <v>151</v>
      </c>
      <c r="B3" s="44"/>
      <c r="C3" s="74" t="s">
        <v>53</v>
      </c>
      <c r="D3" s="74"/>
      <c r="E3" s="44"/>
      <c r="F3" s="44"/>
      <c r="G3" s="42" t="s">
        <v>4</v>
      </c>
    </row>
    <row r="4" spans="1:7" s="43" customFormat="1" ht="30.75" customHeight="1">
      <c r="A4" s="70" t="s">
        <v>131</v>
      </c>
      <c r="B4" s="70" t="s">
        <v>132</v>
      </c>
      <c r="C4" s="70"/>
      <c r="D4" s="70"/>
      <c r="E4" s="70"/>
      <c r="F4" s="70"/>
      <c r="G4" s="70"/>
    </row>
    <row r="5" spans="1:7" s="43" customFormat="1" ht="30.75" customHeight="1">
      <c r="A5" s="70"/>
      <c r="B5" s="70" t="s">
        <v>66</v>
      </c>
      <c r="C5" s="70" t="s">
        <v>133</v>
      </c>
      <c r="D5" s="71" t="s">
        <v>134</v>
      </c>
      <c r="E5" s="72"/>
      <c r="F5" s="73"/>
      <c r="G5" s="70" t="s">
        <v>135</v>
      </c>
    </row>
    <row r="6" spans="1:7" s="43" customFormat="1" ht="30.75" customHeight="1">
      <c r="A6" s="70"/>
      <c r="B6" s="70"/>
      <c r="C6" s="70"/>
      <c r="D6" s="45" t="s">
        <v>62</v>
      </c>
      <c r="E6" s="45" t="s">
        <v>136</v>
      </c>
      <c r="F6" s="45" t="s">
        <v>137</v>
      </c>
      <c r="G6" s="70"/>
    </row>
    <row r="7" spans="1:7" s="43" customFormat="1" ht="30.75" customHeight="1">
      <c r="A7" s="46" t="s">
        <v>160</v>
      </c>
      <c r="B7" s="46">
        <v>6.47</v>
      </c>
      <c r="C7" s="46"/>
      <c r="D7" s="46">
        <v>5.74</v>
      </c>
      <c r="E7" s="46"/>
      <c r="F7" s="46">
        <v>5.74</v>
      </c>
      <c r="G7" s="46">
        <v>0.73</v>
      </c>
    </row>
    <row r="8" s="43" customFormat="1" ht="13.5"/>
    <row r="9" s="43" customFormat="1" ht="13.5"/>
    <row r="10" s="43" customFormat="1" ht="13.5"/>
    <row r="11" s="43" customFormat="1" ht="13.5">
      <c r="E11" s="47"/>
    </row>
    <row r="12" s="43" customFormat="1" ht="13.5"/>
    <row r="13" s="43" customFormat="1" ht="13.5"/>
    <row r="14" s="43" customFormat="1" ht="13.5"/>
  </sheetData>
  <sheetProtection/>
  <mergeCells count="8">
    <mergeCell ref="A1:G1"/>
    <mergeCell ref="B4:G4"/>
    <mergeCell ref="D5:F5"/>
    <mergeCell ref="A4:A6"/>
    <mergeCell ref="B5:B6"/>
    <mergeCell ref="C5:C6"/>
    <mergeCell ref="G5:G6"/>
    <mergeCell ref="C3:D3"/>
  </mergeCells>
  <printOptions horizontalCentered="1"/>
  <pageMargins left="0.1968503937007874" right="0.1968503937007874" top="0.5905511811023623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2016-10-12T07:46:23Z</cp:lastPrinted>
  <dcterms:created xsi:type="dcterms:W3CDTF">2016-09-26T02:50:18Z</dcterms:created>
  <dcterms:modified xsi:type="dcterms:W3CDTF">2016-10-12T08:11:36Z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