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tabRatio="621" activeTab="0"/>
  </bookViews>
  <sheets>
    <sheet name="收支总表" sheetId="1" r:id="rId1"/>
    <sheet name="支出功能分类" sheetId="2" r:id="rId2"/>
    <sheet name="基本支出经济分类" sheetId="3" r:id="rId3"/>
    <sheet name="三公经费" sheetId="4" r:id="rId4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2">'基本支出经济分类'!$A$1:$D$36</definedName>
    <definedName name="_xlnm.Print_Area" localSheetId="3">'三公经费'!$A$1:$H$7</definedName>
    <definedName name="_xlnm.Print_Area" localSheetId="0">'收支总表'!$A$1:$D$26</definedName>
    <definedName name="_xlnm.Print_Area" localSheetId="1">'支出功能分类'!$A$1:$L$16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<sst xmlns="http://schemas.openxmlformats.org/spreadsheetml/2006/main" count="161" uniqueCount="131">
  <si>
    <t>附件2</t>
  </si>
  <si>
    <t>表1</t>
  </si>
  <si>
    <t>收支预算总表</t>
  </si>
  <si>
    <t>编制单位：江油市***</t>
  </si>
  <si>
    <t>单位：万元</t>
  </si>
  <si>
    <t>收          入</t>
  </si>
  <si>
    <t>支             出</t>
  </si>
  <si>
    <t>项              目</t>
  </si>
  <si>
    <t>2016年预算数</t>
  </si>
  <si>
    <t>一、当年财政拨款收入</t>
  </si>
  <si>
    <t>一、基本支出</t>
  </si>
  <si>
    <t xml:space="preserve">    其中：一般公共预算收入</t>
  </si>
  <si>
    <t>1、人员支出</t>
  </si>
  <si>
    <t xml:space="preserve">         基金预算收入</t>
  </si>
  <si>
    <t>2、日常公用支出</t>
  </si>
  <si>
    <t>二、行政单位教育收费收入</t>
  </si>
  <si>
    <t>3、对个人和家庭的补助支出</t>
  </si>
  <si>
    <t>三、事业收入</t>
  </si>
  <si>
    <t>二、项目支出</t>
  </si>
  <si>
    <t>四、事业单位经营收入</t>
  </si>
  <si>
    <t>三、转移性支出</t>
  </si>
  <si>
    <t>五、转移性收入</t>
  </si>
  <si>
    <t>四、上缴上级支出</t>
  </si>
  <si>
    <t xml:space="preserve">   上级补助收入</t>
  </si>
  <si>
    <t>五、对附属单位补助支出</t>
  </si>
  <si>
    <t xml:space="preserve">   附属单位上缴收入</t>
  </si>
  <si>
    <t xml:space="preserve">   从其他部门取得的收入</t>
  </si>
  <si>
    <t xml:space="preserve">   从不同级政府取得的收入</t>
  </si>
  <si>
    <t>六、其他收入</t>
  </si>
  <si>
    <t>本  年  收  入  合  计</t>
  </si>
  <si>
    <t>本  年  支  出  合  计</t>
  </si>
  <si>
    <t xml:space="preserve"> 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</si>
  <si>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</si>
  <si>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</si>
  <si>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</si>
  <si>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</si>
  <si>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</si>
  <si>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</si>
  <si>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      入      总      计</t>
  </si>
  <si>
    <t>支      出      总      计</t>
  </si>
  <si>
    <t>表2</t>
  </si>
  <si>
    <t>部门支出预算表（功能分类）</t>
  </si>
  <si>
    <t>项    目</t>
  </si>
  <si>
    <t>合计</t>
  </si>
  <si>
    <t>财政拨款</t>
  </si>
  <si>
    <t>备注</t>
  </si>
  <si>
    <t>科目编码</t>
  </si>
  <si>
    <t>功能科目</t>
  </si>
  <si>
    <t>一般公共预算</t>
  </si>
  <si>
    <t>政府性基金</t>
  </si>
  <si>
    <t>类</t>
  </si>
  <si>
    <t>款</t>
  </si>
  <si>
    <t>项</t>
  </si>
  <si>
    <t>小计</t>
  </si>
  <si>
    <t>基本支出</t>
  </si>
  <si>
    <t>项目支出</t>
  </si>
  <si>
    <t>201</t>
  </si>
  <si>
    <t>表3</t>
  </si>
  <si>
    <t>基本支出预算表（经济分类）</t>
  </si>
  <si>
    <t>经济科目</t>
  </si>
  <si>
    <t>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</si>
  <si>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</si>
  <si>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</si>
  <si>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</si>
  <si>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</si>
  <si>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绩效工资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</si>
  <si>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</si>
  <si>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</si>
  <si>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</si>
  <si>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</si>
  <si>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</si>
  <si>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</si>
  <si>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</si>
  <si>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</si>
  <si>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</si>
  <si>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</si>
  <si>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</si>
  <si>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</si>
  <si>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</si>
  <si>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福利费</t>
  </si>
  <si>
    <t xml:space="preserve">  公务用车运行维护费</t>
  </si>
  <si>
    <t xml:space="preserve">  其他商品和服务支出</t>
  </si>
  <si>
    <t>对个人和家庭的补助</t>
  </si>
  <si>
    <t xml:space="preserve">  奖励金</t>
  </si>
  <si>
    <t xml:space="preserve">  住房公积金</t>
  </si>
  <si>
    <t xml:space="preserve">  购房补贴</t>
  </si>
  <si>
    <t>表4</t>
  </si>
  <si>
    <t>“三公”经费财政拨款预算表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</si>
  <si>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</si>
  <si>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</si>
  <si>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</si>
  <si>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</si>
  <si>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</si>
  <si>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</si>
  <si>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</si>
  <si>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</si>
  <si>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06</t>
  </si>
  <si>
    <t>01</t>
  </si>
  <si>
    <t>行政运行</t>
  </si>
  <si>
    <t>02</t>
  </si>
  <si>
    <t>一般行政管理事务</t>
  </si>
  <si>
    <t>事业运行</t>
  </si>
  <si>
    <t>50</t>
  </si>
  <si>
    <t>其他财政事务支出</t>
  </si>
  <si>
    <t>99</t>
  </si>
  <si>
    <t>205</t>
  </si>
  <si>
    <t>08</t>
  </si>
  <si>
    <t>03</t>
  </si>
  <si>
    <t>培训支出</t>
  </si>
  <si>
    <t>归口管理的行政单位离退休</t>
  </si>
  <si>
    <t>208</t>
  </si>
  <si>
    <t>05</t>
  </si>
  <si>
    <t>01</t>
  </si>
  <si>
    <t>死亡抚恤</t>
  </si>
  <si>
    <t>208</t>
  </si>
  <si>
    <t>08</t>
  </si>
  <si>
    <t>01</t>
  </si>
  <si>
    <t>210</t>
  </si>
  <si>
    <t>05</t>
  </si>
  <si>
    <t>行政单位医疗</t>
  </si>
  <si>
    <t>02</t>
  </si>
  <si>
    <t>事业单位医疗</t>
  </si>
  <si>
    <t>221</t>
  </si>
  <si>
    <t>住房公积金</t>
  </si>
  <si>
    <t>江油市财政局</t>
  </si>
  <si>
    <t>316301</t>
  </si>
  <si>
    <t>物业管理费</t>
  </si>
  <si>
    <t>工会经费</t>
  </si>
  <si>
    <t xml:space="preserve">  离退休费</t>
  </si>
  <si>
    <t>抚恤金</t>
  </si>
  <si>
    <t>编制单位：江油市财政局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</si>
</sst>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#,##0.00_ "/>
  </numFmts>
  <fonts count="35"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宋体"/>
      <family val="0"/>
    </font>
    <font>
      <sz val="12"/>
      <color indexed="8"/>
      <name val="Times New Roman"/>
      <family val="1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9" fillId="2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5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30" fillId="11" borderId="0" applyNumberFormat="0" applyBorder="0" applyAlignment="0" applyProtection="0"/>
    <xf numFmtId="0" fontId="24" fillId="0" borderId="4" applyNumberFormat="0" applyFill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27" fillId="12" borderId="5" applyNumberFormat="0" applyAlignment="0" applyProtection="0"/>
    <xf numFmtId="0" fontId="32" fillId="13" borderId="6" applyNumberFormat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29" fillId="7" borderId="0" applyNumberFormat="0" applyBorder="0" applyAlignment="0" applyProtection="0"/>
    <xf numFmtId="0" fontId="21" fillId="12" borderId="8" applyNumberFormat="0" applyAlignment="0" applyProtection="0"/>
    <xf numFmtId="0" fontId="26" fillId="7" borderId="5" applyNumberFormat="0" applyAlignment="0" applyProtection="0"/>
    <xf numFmtId="0" fontId="25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14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176" fontId="1" fillId="0" borderId="10" xfId="0" applyNumberFormat="1" applyFont="1" applyFill="1" applyBorder="1" applyAlignment="1" applyProtection="1">
      <alignment vertical="center" wrapText="1"/>
      <protection/>
    </xf>
    <xf numFmtId="176" fontId="1" fillId="0" borderId="16" xfId="0" applyNumberFormat="1" applyFont="1" applyFill="1" applyBorder="1" applyAlignment="1" applyProtection="1">
      <alignment vertical="center" wrapText="1"/>
      <protection/>
    </xf>
    <xf numFmtId="176" fontId="1" fillId="0" borderId="12" xfId="0" applyNumberFormat="1" applyFont="1" applyFill="1" applyBorder="1" applyAlignment="1" applyProtection="1">
      <alignment vertical="center" wrapText="1"/>
      <protection/>
    </xf>
    <xf numFmtId="176" fontId="1" fillId="0" borderId="17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1" fontId="7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6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Continuous" vertical="center"/>
    </xf>
    <xf numFmtId="1" fontId="7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1" fontId="7" fillId="0" borderId="0" xfId="0" applyNumberFormat="1" applyFont="1" applyFill="1" applyBorder="1" applyAlignment="1">
      <alignment horizontal="centerContinuous" vertical="center"/>
    </xf>
    <xf numFmtId="1" fontId="1" fillId="0" borderId="0" xfId="0" applyNumberFormat="1" applyFont="1" applyFill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4" fontId="1" fillId="0" borderId="12" xfId="0" applyNumberFormat="1" applyFont="1" applyFill="1" applyBorder="1" applyAlignment="1" applyProtection="1">
      <alignment vertical="center" wrapText="1"/>
      <protection/>
    </xf>
    <xf numFmtId="3" fontId="1" fillId="0" borderId="11" xfId="0" applyNumberFormat="1" applyFont="1" applyFill="1" applyBorder="1" applyAlignment="1" applyProtection="1">
      <alignment vertical="center" wrapText="1"/>
      <protection/>
    </xf>
    <xf numFmtId="176" fontId="1" fillId="0" borderId="0" xfId="0" applyNumberFormat="1" applyFont="1" applyFill="1" applyBorder="1" applyAlignment="1" applyProtection="1">
      <alignment vertical="center" wrapText="1"/>
      <protection/>
    </xf>
    <xf numFmtId="3" fontId="1" fillId="0" borderId="21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1" fontId="10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 vertical="center"/>
    </xf>
    <xf numFmtId="176" fontId="1" fillId="0" borderId="0" xfId="0" applyNumberFormat="1" applyFont="1" applyFill="1" applyBorder="1" applyAlignment="1" applyProtection="1">
      <alignment vertical="center" wrapText="1"/>
      <protection/>
    </xf>
    <xf numFmtId="176" fontId="1" fillId="0" borderId="0" xfId="0" applyNumberFormat="1" applyFont="1" applyFill="1" applyBorder="1" applyAlignment="1" applyProtection="1">
      <alignment vertical="center" wrapText="1"/>
      <protection/>
    </xf>
    <xf numFmtId="176" fontId="1" fillId="0" borderId="0" xfId="0" applyNumberFormat="1" applyFont="1" applyFill="1" applyBorder="1" applyAlignment="1" applyProtection="1">
      <alignment vertical="center" wrapText="1"/>
      <protection/>
    </xf>
    <xf numFmtId="1" fontId="5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0" fontId="2" fillId="0" borderId="17" xfId="0" applyNumberFormat="1" applyFont="1" applyFill="1" applyBorder="1" applyAlignment="1">
      <alignment horizontal="centerContinuous" vertical="center"/>
    </xf>
    <xf numFmtId="0" fontId="2" fillId="0" borderId="15" xfId="0" applyNumberFormat="1" applyFont="1" applyFill="1" applyBorder="1" applyAlignment="1">
      <alignment horizontal="centerContinuous" vertical="center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 applyProtection="1">
      <alignment horizontal="centerContinuous" vertical="center"/>
      <protection/>
    </xf>
    <xf numFmtId="49" fontId="2" fillId="0" borderId="12" xfId="0" applyNumberFormat="1" applyFont="1" applyFill="1" applyBorder="1" applyAlignment="1" applyProtection="1">
      <alignment vertical="center" wrapText="1"/>
      <protection/>
    </xf>
    <xf numFmtId="49" fontId="2" fillId="0" borderId="23" xfId="0" applyNumberFormat="1" applyFont="1" applyFill="1" applyBorder="1" applyAlignment="1" applyProtection="1">
      <alignment vertical="center" wrapText="1"/>
      <protection/>
    </xf>
    <xf numFmtId="176" fontId="2" fillId="0" borderId="11" xfId="0" applyNumberFormat="1" applyFont="1" applyFill="1" applyBorder="1" applyAlignment="1" applyProtection="1">
      <alignment vertical="center" wrapText="1"/>
      <protection/>
    </xf>
    <xf numFmtId="176" fontId="2" fillId="0" borderId="16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/>
    </xf>
    <xf numFmtId="0" fontId="0" fillId="0" borderId="11" xfId="0" applyNumberFormat="1" applyFont="1" applyFill="1" applyBorder="1" applyAlignment="1">
      <alignment vertical="center"/>
    </xf>
    <xf numFmtId="1" fontId="0" fillId="0" borderId="11" xfId="0" applyNumberForma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11" fillId="0" borderId="0" xfId="0" applyNumberFormat="1" applyFont="1" applyFill="1" applyAlignment="1">
      <alignment/>
    </xf>
    <xf numFmtId="0" fontId="1" fillId="12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>
      <alignment horizontal="centerContinuous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 applyProtection="1">
      <alignment vertical="center" wrapText="1"/>
      <protection/>
    </xf>
    <xf numFmtId="0" fontId="2" fillId="0" borderId="13" xfId="0" applyNumberFormat="1" applyFont="1" applyFill="1" applyBorder="1" applyAlignment="1">
      <alignment vertical="center"/>
    </xf>
    <xf numFmtId="1" fontId="10" fillId="0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 wrapText="1"/>
    </xf>
    <xf numFmtId="176" fontId="2" fillId="0" borderId="24" xfId="0" applyNumberFormat="1" applyFont="1" applyFill="1" applyBorder="1" applyAlignment="1" applyProtection="1">
      <alignment vertical="center" wrapText="1"/>
      <protection/>
    </xf>
    <xf numFmtId="176" fontId="2" fillId="0" borderId="11" xfId="0" applyNumberFormat="1" applyFont="1" applyFill="1" applyBorder="1" applyAlignment="1">
      <alignment vertical="center" wrapText="1"/>
    </xf>
    <xf numFmtId="0" fontId="2" fillId="0" borderId="25" xfId="0" applyNumberFormat="1" applyFont="1" applyFill="1" applyBorder="1" applyAlignment="1">
      <alignment vertical="center"/>
    </xf>
    <xf numFmtId="1" fontId="12" fillId="0" borderId="0" xfId="0" applyNumberFormat="1" applyFont="1" applyFill="1" applyAlignment="1">
      <alignment/>
    </xf>
    <xf numFmtId="176" fontId="2" fillId="0" borderId="11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left" vertical="top" wrapText="1"/>
    </xf>
    <xf numFmtId="0" fontId="14" fillId="0" borderId="0" xfId="0" applyNumberFormat="1" applyFont="1" applyFill="1" applyAlignment="1">
      <alignment horizontal="left" vertical="center" wrapText="1"/>
    </xf>
    <xf numFmtId="0" fontId="2" fillId="0" borderId="11" xfId="0" applyNumberFormat="1" applyFont="1" applyFill="1" applyBorder="1" applyAlignment="1" applyProtection="1">
      <alignment horizontal="left" wrapText="1"/>
      <protection/>
    </xf>
    <xf numFmtId="177" fontId="2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>
      <alignment/>
    </xf>
    <xf numFmtId="0" fontId="19" fillId="0" borderId="0" xfId="0" applyNumberFormat="1" applyFont="1" applyFill="1" applyAlignment="1">
      <alignment/>
    </xf>
    <xf numFmtId="1" fontId="34" fillId="0" borderId="0" xfId="0" applyNumberFormat="1" applyFont="1" applyFill="1" applyBorder="1" applyAlignment="1">
      <alignment/>
    </xf>
    <xf numFmtId="1" fontId="33" fillId="0" borderId="0" xfId="0" applyNumberFormat="1" applyFont="1" applyFill="1" applyAlignment="1">
      <alignment/>
    </xf>
    <xf numFmtId="1" fontId="34" fillId="0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4" fontId="1" fillId="0" borderId="11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4"/>
  <sheetViews>
    <sheetView showGridLines="0" showZeros="0" tabSelected="1" workbookViewId="0" topLeftCell="A1">
      <selection activeCell="D10" sqref="D10"/>
    </sheetView>
  </sheetViews>
  <sheetFormatPr defaultColWidth="8.66015625" defaultRowHeight="19.5" customHeight="1"/>
  <cols>
    <col min="1" max="1" width="49.33203125" style="44" customWidth="1"/>
    <col min="2" max="2" width="31" style="44" customWidth="1"/>
    <col min="3" max="3" width="52.16015625" style="44" customWidth="1"/>
    <col min="4" max="4" width="31.33203125" style="44" customWidth="1"/>
    <col min="5" max="16384" width="8.66015625" style="44" customWidth="1"/>
  </cols>
  <sheetData>
    <row r="1" spans="1:4" ht="19.5" customHeight="1">
      <c r="A1" s="68" t="s">
        <v>0</v>
      </c>
      <c r="B1" s="68"/>
      <c r="C1" s="68"/>
      <c r="D1" s="69" t="s">
        <v>1</v>
      </c>
    </row>
    <row r="2" spans="1:4" ht="19.5" customHeight="1">
      <c r="A2" s="70" t="s">
        <v>2</v>
      </c>
      <c r="B2" s="70"/>
      <c r="C2" s="70"/>
      <c r="D2" s="70"/>
    </row>
    <row r="3" spans="1:4" ht="19.5" customHeight="1">
      <c r="A3" s="6" t="s">
        <v>3</v>
      </c>
      <c r="B3" s="6"/>
      <c r="C3" s="1"/>
      <c r="D3" s="8" t="s">
        <v>4</v>
      </c>
    </row>
    <row r="4" spans="1:4" ht="23.25" customHeight="1">
      <c r="A4" s="55" t="s">
        <v>5</v>
      </c>
      <c r="B4" s="55"/>
      <c r="C4" s="55" t="s">
        <v>6</v>
      </c>
      <c r="D4" s="55"/>
    </row>
    <row r="5" spans="1:4" ht="23.25" customHeight="1">
      <c r="A5" s="71" t="s">
        <v>7</v>
      </c>
      <c r="B5" s="72" t="s">
        <v>8</v>
      </c>
      <c r="C5" s="71" t="s">
        <v>7</v>
      </c>
      <c r="D5" s="73" t="s">
        <v>8</v>
      </c>
    </row>
    <row r="6" spans="1:4" ht="19.5" customHeight="1">
      <c r="A6" s="74" t="s">
        <v>9</v>
      </c>
      <c r="B6" s="62">
        <v>1004.03</v>
      </c>
      <c r="C6" s="74" t="s">
        <v>10</v>
      </c>
      <c r="D6" s="62">
        <v>734.03</v>
      </c>
    </row>
    <row r="7" spans="1:4" ht="19.5" customHeight="1">
      <c r="A7" s="74" t="s">
        <v>11</v>
      </c>
      <c r="B7" s="75">
        <v>1004.03</v>
      </c>
      <c r="C7" s="74" t="s">
        <v>12</v>
      </c>
      <c r="D7" s="62">
        <v>462.78</v>
      </c>
    </row>
    <row r="8" spans="1:4" ht="19.5" customHeight="1">
      <c r="A8" s="74" t="s">
        <v>13</v>
      </c>
      <c r="B8" s="75"/>
      <c r="C8" s="74" t="s">
        <v>14</v>
      </c>
      <c r="D8" s="62">
        <v>122.94</v>
      </c>
    </row>
    <row r="9" spans="1:4" ht="19.5" customHeight="1">
      <c r="A9" s="76" t="s">
        <v>15</v>
      </c>
      <c r="B9" s="75">
        <v>0</v>
      </c>
      <c r="C9" s="74" t="s">
        <v>16</v>
      </c>
      <c r="D9" s="113">
        <v>148.31</v>
      </c>
    </row>
    <row r="10" spans="1:4" ht="19.5" customHeight="1">
      <c r="A10" s="76" t="s">
        <v>17</v>
      </c>
      <c r="B10" s="62">
        <v>0</v>
      </c>
      <c r="C10" s="74" t="s">
        <v>18</v>
      </c>
      <c r="D10" s="62">
        <v>270</v>
      </c>
    </row>
    <row r="11" spans="1:4" ht="19.5" customHeight="1">
      <c r="A11" s="76" t="s">
        <v>19</v>
      </c>
      <c r="B11" s="62">
        <v>0</v>
      </c>
      <c r="C11" s="74" t="s">
        <v>20</v>
      </c>
      <c r="D11" s="62"/>
    </row>
    <row r="12" spans="1:4" ht="19.5" customHeight="1">
      <c r="A12" s="76" t="s">
        <v>21</v>
      </c>
      <c r="B12" s="77">
        <f>SUM(B13:B16)</f>
        <v>0</v>
      </c>
      <c r="C12" s="78" t="s">
        <v>22</v>
      </c>
      <c r="D12" s="77">
        <f>SUM(D13:D14)</f>
        <v>0</v>
      </c>
    </row>
    <row r="13" spans="1:4" ht="19.5" customHeight="1">
      <c r="A13" s="74" t="s">
        <v>23</v>
      </c>
      <c r="B13" s="77">
        <v>0</v>
      </c>
      <c r="C13" s="76" t="s">
        <v>24</v>
      </c>
      <c r="D13" s="77">
        <v>0</v>
      </c>
    </row>
    <row r="14" spans="1:4" ht="19.5" customHeight="1">
      <c r="A14" s="74" t="s">
        <v>25</v>
      </c>
      <c r="B14" s="62">
        <v>0</v>
      </c>
      <c r="C14" s="79"/>
      <c r="D14" s="62">
        <v>0</v>
      </c>
    </row>
    <row r="15" spans="1:4" ht="19.5" customHeight="1">
      <c r="A15" s="80" t="s">
        <v>26</v>
      </c>
      <c r="B15" s="75">
        <v>0</v>
      </c>
      <c r="C15" s="79"/>
      <c r="D15" s="81"/>
    </row>
    <row r="16" spans="1:4" ht="19.5" customHeight="1">
      <c r="A16" s="74" t="s">
        <v>27</v>
      </c>
      <c r="B16" s="82">
        <v>0</v>
      </c>
      <c r="C16" s="76"/>
      <c r="D16" s="83"/>
    </row>
    <row r="17" spans="1:4" ht="19.5" customHeight="1">
      <c r="A17" s="74" t="s">
        <v>28</v>
      </c>
      <c r="B17" s="62">
        <v>0</v>
      </c>
      <c r="C17" s="84"/>
      <c r="D17" s="83"/>
    </row>
    <row r="18" spans="1:4" ht="19.5" customHeight="1">
      <c r="A18" s="76"/>
      <c r="B18" s="81"/>
      <c r="C18" s="76"/>
      <c r="D18" s="83"/>
    </row>
    <row r="19" spans="1:7" ht="19.5" customHeight="1">
      <c r="A19" s="71" t="s">
        <v>29</v>
      </c>
      <c r="B19" s="83">
        <f>B6+B9+B10+B11+B12+B17</f>
        <v>1004.03</v>
      </c>
      <c r="C19" s="71" t="s">
        <v>30</v>
      </c>
      <c r="D19" s="83">
        <f>D6+D10+D11+D12+D13</f>
        <v>1004.03</v>
      </c>
      <c r="G19" s="85" t="s">
        <v>31</v>
      </c>
    </row>
    <row r="20" spans="1:4" ht="19.5" customHeight="1">
      <c r="A20" s="76" t="s">
        <v>32</v>
      </c>
      <c r="B20" s="62">
        <v>0</v>
      </c>
      <c r="C20" s="76" t="s">
        <v>33</v>
      </c>
      <c r="D20" s="62">
        <v>0</v>
      </c>
    </row>
    <row r="21" spans="1:4" ht="19.5" customHeight="1">
      <c r="A21" s="76" t="s">
        <v>34</v>
      </c>
      <c r="B21" s="62"/>
      <c r="C21" s="76" t="s">
        <v>35</v>
      </c>
      <c r="D21" s="62">
        <v>0</v>
      </c>
    </row>
    <row r="22" spans="1:4" ht="19.5" customHeight="1">
      <c r="A22" s="76" t="s">
        <v>36</v>
      </c>
      <c r="B22" s="62">
        <v>0</v>
      </c>
      <c r="C22" s="76" t="s">
        <v>37</v>
      </c>
      <c r="D22" s="62">
        <v>0</v>
      </c>
    </row>
    <row r="23" spans="1:4" ht="19.5" customHeight="1">
      <c r="A23" s="76"/>
      <c r="B23" s="62"/>
      <c r="C23" s="76" t="s">
        <v>36</v>
      </c>
      <c r="D23" s="62">
        <v>0</v>
      </c>
    </row>
    <row r="24" spans="1:4" ht="19.5" customHeight="1">
      <c r="A24" s="76"/>
      <c r="B24" s="86"/>
      <c r="C24" s="76"/>
      <c r="D24" s="83"/>
    </row>
    <row r="25" spans="1:31" ht="19.5" customHeight="1">
      <c r="A25" s="76"/>
      <c r="B25" s="86"/>
      <c r="C25" s="76"/>
      <c r="D25" s="83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</row>
    <row r="26" spans="1:31" ht="19.5" customHeight="1">
      <c r="A26" s="71" t="s">
        <v>38</v>
      </c>
      <c r="B26" s="86">
        <f>B20+B21</f>
        <v>0</v>
      </c>
      <c r="C26" s="71" t="s">
        <v>39</v>
      </c>
      <c r="D26" s="83">
        <f>D20+D22</f>
        <v>0</v>
      </c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</row>
    <row r="27" spans="1:31" ht="19.5" customHeight="1">
      <c r="A27" s="87"/>
      <c r="B27" s="88"/>
      <c r="C27" s="89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</row>
    <row r="28" spans="1:31" ht="19.5" customHeight="1">
      <c r="A28" s="87"/>
      <c r="B28" s="88"/>
      <c r="C28" s="89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</row>
    <row r="29" spans="1:31" ht="19.5" customHeight="1">
      <c r="A29" s="87"/>
      <c r="B29" s="88"/>
      <c r="C29" s="89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</row>
    <row r="30" spans="1:31" ht="19.5" customHeight="1">
      <c r="A30" s="87"/>
      <c r="B30" s="88"/>
      <c r="C30" s="89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</row>
    <row r="31" spans="1:31" ht="19.5" customHeight="1">
      <c r="A31" s="90"/>
      <c r="B31" s="90"/>
      <c r="C31" s="90"/>
      <c r="D31" s="90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</row>
    <row r="32" spans="1:31" ht="19.5" customHeight="1">
      <c r="A32" s="91"/>
      <c r="B32" s="91"/>
      <c r="C32" s="91"/>
      <c r="D32" s="91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</row>
    <row r="33" spans="1:31" ht="19.5" customHeight="1">
      <c r="A33" s="92"/>
      <c r="B33" s="92"/>
      <c r="C33" s="92"/>
      <c r="D33" s="92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</row>
    <row r="34" spans="1:31" ht="19.5" customHeight="1">
      <c r="A34" s="92"/>
      <c r="B34" s="92"/>
      <c r="C34" s="92"/>
      <c r="D34" s="92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</row>
  </sheetData>
  <sheetProtection/>
  <printOptions horizontalCentered="1" verticalCentered="1"/>
  <pageMargins left="0.59" right="0.59" top="0.63" bottom="0.59" header="0.59" footer="0.39"/>
  <pageSetup fitToHeight="1" fitToWidth="1" horizontalDpi="600" verticalDpi="600" orientation="landscape" paperSize="9" scale="96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showZeros="0" workbookViewId="0" topLeftCell="A4">
      <selection activeCell="H18" sqref="H18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22.33203125" style="0" customWidth="1"/>
    <col min="5" max="12" width="13.66015625" style="0" customWidth="1"/>
  </cols>
  <sheetData>
    <row r="1" spans="1:12" ht="19.5" customHeight="1">
      <c r="A1" s="1"/>
      <c r="B1" s="1"/>
      <c r="C1" s="1"/>
      <c r="D1" s="1"/>
      <c r="E1" s="1"/>
      <c r="F1" s="1"/>
      <c r="G1" s="1"/>
      <c r="H1" s="1"/>
      <c r="L1" s="3" t="s">
        <v>40</v>
      </c>
    </row>
    <row r="2" spans="1:12" ht="19.5" customHeight="1">
      <c r="A2" s="101" t="s">
        <v>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ht="19.5" customHeight="1">
      <c r="A3" s="6" t="s">
        <v>3</v>
      </c>
      <c r="B3" s="6"/>
      <c r="C3" s="6"/>
      <c r="D3" s="6"/>
      <c r="E3" s="52"/>
      <c r="F3" s="52"/>
      <c r="G3" s="52"/>
      <c r="H3" s="52"/>
      <c r="J3" s="64"/>
      <c r="K3" s="64"/>
      <c r="L3" s="8" t="s">
        <v>4</v>
      </c>
    </row>
    <row r="4" spans="1:12" ht="19.5" customHeight="1">
      <c r="A4" s="53" t="s">
        <v>42</v>
      </c>
      <c r="B4" s="53"/>
      <c r="C4" s="53"/>
      <c r="D4" s="54"/>
      <c r="E4" s="103" t="s">
        <v>43</v>
      </c>
      <c r="F4" s="9" t="s">
        <v>44</v>
      </c>
      <c r="G4" s="34"/>
      <c r="H4" s="9"/>
      <c r="I4" s="9"/>
      <c r="J4" s="9"/>
      <c r="K4" s="9"/>
      <c r="L4" s="103" t="s">
        <v>45</v>
      </c>
    </row>
    <row r="5" spans="1:12" ht="19.5" customHeight="1">
      <c r="A5" s="55" t="s">
        <v>46</v>
      </c>
      <c r="B5" s="55"/>
      <c r="C5" s="56"/>
      <c r="D5" s="102" t="s">
        <v>47</v>
      </c>
      <c r="E5" s="103"/>
      <c r="F5" s="9" t="s">
        <v>48</v>
      </c>
      <c r="G5" s="34"/>
      <c r="H5" s="9"/>
      <c r="I5" s="9" t="s">
        <v>49</v>
      </c>
      <c r="J5" s="9"/>
      <c r="K5" s="9"/>
      <c r="L5" s="103"/>
    </row>
    <row r="6" spans="1:12" ht="15" customHeight="1">
      <c r="A6" s="57" t="s">
        <v>50</v>
      </c>
      <c r="B6" s="57" t="s">
        <v>51</v>
      </c>
      <c r="C6" s="58" t="s">
        <v>52</v>
      </c>
      <c r="D6" s="102"/>
      <c r="E6" s="104"/>
      <c r="F6" s="59" t="s">
        <v>53</v>
      </c>
      <c r="G6" s="36" t="s">
        <v>54</v>
      </c>
      <c r="H6" s="9" t="s">
        <v>55</v>
      </c>
      <c r="I6" s="9" t="s">
        <v>53</v>
      </c>
      <c r="J6" s="9" t="s">
        <v>54</v>
      </c>
      <c r="K6" s="9" t="s">
        <v>55</v>
      </c>
      <c r="L6" s="103"/>
    </row>
    <row r="7" spans="1:12" ht="19.5" customHeight="1">
      <c r="A7" s="60"/>
      <c r="B7" s="60"/>
      <c r="C7" s="60"/>
      <c r="D7" s="61" t="s">
        <v>43</v>
      </c>
      <c r="E7" s="62">
        <f>F7+I7</f>
        <v>1004.03</v>
      </c>
      <c r="F7" s="62">
        <f>G7+H7</f>
        <v>1004.03</v>
      </c>
      <c r="G7" s="62">
        <f>SUM(G8:G17)</f>
        <v>734.03</v>
      </c>
      <c r="H7" s="62">
        <f>SUM(H8:H16)</f>
        <v>270</v>
      </c>
      <c r="I7" s="62">
        <f>J7+K7</f>
        <v>0</v>
      </c>
      <c r="J7" s="65">
        <f>SUM(J8:J16)</f>
        <v>0</v>
      </c>
      <c r="K7" s="65">
        <f>SUM(K8:K16)</f>
        <v>0</v>
      </c>
      <c r="L7" s="66"/>
    </row>
    <row r="8" spans="1:12" ht="19.5" customHeight="1">
      <c r="A8" s="16" t="s">
        <v>56</v>
      </c>
      <c r="B8" s="16" t="s">
        <v>96</v>
      </c>
      <c r="C8" s="15" t="s">
        <v>97</v>
      </c>
      <c r="D8" s="93" t="s">
        <v>98</v>
      </c>
      <c r="E8" s="62">
        <f aca="true" t="shared" si="0" ref="E8:E16">F8+I8</f>
        <v>476.69</v>
      </c>
      <c r="F8" s="62">
        <f aca="true" t="shared" si="1" ref="F8:F16">G8+H8</f>
        <v>476.69</v>
      </c>
      <c r="G8" s="63">
        <v>476.69</v>
      </c>
      <c r="H8" s="62"/>
      <c r="I8" s="62">
        <f aca="true" t="shared" si="2" ref="I8:I16">J8+K8</f>
        <v>0</v>
      </c>
      <c r="J8" s="67"/>
      <c r="K8" s="67"/>
      <c r="L8" s="66"/>
    </row>
    <row r="9" spans="1:12" ht="19.5" customHeight="1">
      <c r="A9" s="16" t="s">
        <v>56</v>
      </c>
      <c r="B9" s="16" t="s">
        <v>96</v>
      </c>
      <c r="C9" s="15" t="s">
        <v>99</v>
      </c>
      <c r="D9" s="94" t="s">
        <v>100</v>
      </c>
      <c r="E9" s="62">
        <f t="shared" si="0"/>
        <v>270</v>
      </c>
      <c r="F9" s="62">
        <f t="shared" si="1"/>
        <v>270</v>
      </c>
      <c r="G9" s="63"/>
      <c r="H9" s="62">
        <v>270</v>
      </c>
      <c r="I9" s="62">
        <f t="shared" si="2"/>
        <v>0</v>
      </c>
      <c r="J9" s="67"/>
      <c r="K9" s="67"/>
      <c r="L9" s="66"/>
    </row>
    <row r="10" spans="1:12" ht="19.5" customHeight="1">
      <c r="A10" s="16" t="s">
        <v>56</v>
      </c>
      <c r="B10" s="16" t="s">
        <v>96</v>
      </c>
      <c r="C10" s="15" t="s">
        <v>102</v>
      </c>
      <c r="D10" s="94" t="s">
        <v>101</v>
      </c>
      <c r="E10" s="62">
        <f t="shared" si="0"/>
        <v>118.26</v>
      </c>
      <c r="F10" s="62">
        <f t="shared" si="1"/>
        <v>118.26</v>
      </c>
      <c r="G10" s="63">
        <v>118.26</v>
      </c>
      <c r="H10" s="62"/>
      <c r="I10" s="62">
        <f t="shared" si="2"/>
        <v>0</v>
      </c>
      <c r="J10" s="67"/>
      <c r="K10" s="67"/>
      <c r="L10" s="66"/>
    </row>
    <row r="11" spans="1:12" ht="19.5" customHeight="1">
      <c r="A11" s="16" t="s">
        <v>56</v>
      </c>
      <c r="B11" s="16" t="s">
        <v>96</v>
      </c>
      <c r="C11" s="15" t="s">
        <v>104</v>
      </c>
      <c r="D11" s="94" t="s">
        <v>103</v>
      </c>
      <c r="E11" s="62">
        <f t="shared" si="0"/>
        <v>52.69</v>
      </c>
      <c r="F11" s="62">
        <f t="shared" si="1"/>
        <v>52.69</v>
      </c>
      <c r="G11" s="63">
        <v>52.69</v>
      </c>
      <c r="H11" s="62"/>
      <c r="I11" s="62">
        <f t="shared" si="2"/>
        <v>0</v>
      </c>
      <c r="J11" s="67"/>
      <c r="K11" s="67"/>
      <c r="L11" s="66"/>
    </row>
    <row r="12" spans="1:12" ht="19.5" customHeight="1">
      <c r="A12" s="60" t="s">
        <v>105</v>
      </c>
      <c r="B12" s="60" t="s">
        <v>106</v>
      </c>
      <c r="C12" s="60" t="s">
        <v>107</v>
      </c>
      <c r="D12" s="94" t="s">
        <v>108</v>
      </c>
      <c r="E12" s="62">
        <f t="shared" si="0"/>
        <v>4.8</v>
      </c>
      <c r="F12" s="62">
        <f t="shared" si="1"/>
        <v>4.8</v>
      </c>
      <c r="G12" s="63">
        <v>4.8</v>
      </c>
      <c r="H12" s="62"/>
      <c r="I12" s="62">
        <f t="shared" si="2"/>
        <v>0</v>
      </c>
      <c r="J12" s="67"/>
      <c r="K12" s="67"/>
      <c r="L12" s="66"/>
    </row>
    <row r="13" spans="1:12" ht="19.5" customHeight="1">
      <c r="A13" s="60" t="s">
        <v>110</v>
      </c>
      <c r="B13" s="60" t="s">
        <v>111</v>
      </c>
      <c r="C13" s="60" t="s">
        <v>112</v>
      </c>
      <c r="D13" s="94" t="s">
        <v>109</v>
      </c>
      <c r="E13" s="62">
        <f t="shared" si="0"/>
        <v>19.92</v>
      </c>
      <c r="F13" s="62">
        <f t="shared" si="1"/>
        <v>19.92</v>
      </c>
      <c r="G13" s="63">
        <v>19.92</v>
      </c>
      <c r="H13" s="62"/>
      <c r="I13" s="62">
        <f t="shared" si="2"/>
        <v>0</v>
      </c>
      <c r="J13" s="67"/>
      <c r="K13" s="67"/>
      <c r="L13" s="66"/>
    </row>
    <row r="14" spans="1:12" ht="19.5" customHeight="1">
      <c r="A14" s="60" t="s">
        <v>114</v>
      </c>
      <c r="B14" s="60" t="s">
        <v>115</v>
      </c>
      <c r="C14" s="60" t="s">
        <v>116</v>
      </c>
      <c r="D14" s="94" t="s">
        <v>113</v>
      </c>
      <c r="E14" s="62">
        <f t="shared" si="0"/>
        <v>3.74</v>
      </c>
      <c r="F14" s="62">
        <f t="shared" si="1"/>
        <v>3.74</v>
      </c>
      <c r="G14" s="63">
        <v>3.74</v>
      </c>
      <c r="H14" s="62"/>
      <c r="I14" s="62">
        <f t="shared" si="2"/>
        <v>0</v>
      </c>
      <c r="J14" s="67"/>
      <c r="K14" s="67"/>
      <c r="L14" s="66"/>
    </row>
    <row r="15" spans="1:12" ht="19.5" customHeight="1">
      <c r="A15" s="60" t="s">
        <v>117</v>
      </c>
      <c r="B15" s="60" t="s">
        <v>118</v>
      </c>
      <c r="C15" s="60" t="s">
        <v>116</v>
      </c>
      <c r="D15" s="94" t="s">
        <v>119</v>
      </c>
      <c r="E15" s="62">
        <f t="shared" si="0"/>
        <v>15.52</v>
      </c>
      <c r="F15" s="62">
        <f t="shared" si="1"/>
        <v>15.52</v>
      </c>
      <c r="G15" s="63">
        <v>15.52</v>
      </c>
      <c r="H15" s="62"/>
      <c r="I15" s="62">
        <f t="shared" si="2"/>
        <v>0</v>
      </c>
      <c r="J15" s="67"/>
      <c r="K15" s="67"/>
      <c r="L15" s="66"/>
    </row>
    <row r="16" spans="1:12" ht="19.5" customHeight="1">
      <c r="A16" s="95" t="s">
        <v>117</v>
      </c>
      <c r="B16" s="95" t="s">
        <v>118</v>
      </c>
      <c r="C16" s="95" t="s">
        <v>120</v>
      </c>
      <c r="D16" s="94" t="s">
        <v>121</v>
      </c>
      <c r="E16" s="62">
        <f t="shared" si="0"/>
        <v>4.26</v>
      </c>
      <c r="F16" s="62">
        <f t="shared" si="1"/>
        <v>4.26</v>
      </c>
      <c r="G16" s="62">
        <v>4.26</v>
      </c>
      <c r="H16" s="62"/>
      <c r="I16" s="62">
        <f t="shared" si="2"/>
        <v>0</v>
      </c>
      <c r="J16" s="67"/>
      <c r="K16" s="67"/>
      <c r="L16" s="66"/>
    </row>
    <row r="17" spans="1:12" ht="12.75" customHeight="1">
      <c r="A17" s="95" t="s">
        <v>122</v>
      </c>
      <c r="B17" s="95" t="s">
        <v>120</v>
      </c>
      <c r="C17" s="95" t="s">
        <v>116</v>
      </c>
      <c r="D17" s="94" t="s">
        <v>123</v>
      </c>
      <c r="E17" s="62">
        <f>F17+I17</f>
        <v>38.15</v>
      </c>
      <c r="F17" s="62">
        <f>G17+H17</f>
        <v>38.15</v>
      </c>
      <c r="G17" s="62">
        <v>38.15</v>
      </c>
      <c r="H17" s="95"/>
      <c r="I17" s="95"/>
      <c r="J17" s="95"/>
      <c r="K17" s="95"/>
      <c r="L17" s="95"/>
    </row>
    <row r="18" spans="1:12" ht="12.75" customHeight="1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</row>
    <row r="19" spans="1:12" ht="12.75" customHeight="1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</row>
  </sheetData>
  <sheetProtection/>
  <mergeCells count="4">
    <mergeCell ref="A2:L2"/>
    <mergeCell ref="D5:D6"/>
    <mergeCell ref="E4:E6"/>
    <mergeCell ref="L4:L6"/>
  </mergeCells>
  <printOptions horizontalCentered="1"/>
  <pageMargins left="0.59" right="0.59" top="0.71" bottom="0.59" header="0.59" footer="0.39"/>
  <pageSetup fitToHeight="1" fitToWidth="1" horizontalDpi="600" verticalDpi="600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GridLines="0" showZeros="0" workbookViewId="0" topLeftCell="A4">
      <selection activeCell="C7" sqref="C7"/>
    </sheetView>
  </sheetViews>
  <sheetFormatPr defaultColWidth="9.16015625" defaultRowHeight="12.75" customHeight="1"/>
  <cols>
    <col min="1" max="1" width="29" style="0" customWidth="1"/>
    <col min="2" max="2" width="29.5" style="0" customWidth="1"/>
    <col min="3" max="4" width="33.33203125" style="0" customWidth="1"/>
    <col min="5" max="13" width="13.66015625" style="0" customWidth="1"/>
    <col min="14" max="14" width="8.66015625" style="0" customWidth="1"/>
  </cols>
  <sheetData>
    <row r="1" spans="1:14" ht="19.5" customHeight="1">
      <c r="A1" s="32"/>
      <c r="B1" s="32"/>
      <c r="C1" s="32"/>
      <c r="D1" s="3" t="s">
        <v>57</v>
      </c>
      <c r="E1" s="32"/>
      <c r="F1" s="32"/>
      <c r="G1" s="32"/>
      <c r="H1" s="32"/>
      <c r="I1" s="32"/>
      <c r="J1" s="32"/>
      <c r="K1" s="32"/>
      <c r="L1" s="32"/>
      <c r="M1" s="3"/>
      <c r="N1" s="45"/>
    </row>
    <row r="2" spans="1:14" ht="22.5" customHeight="1">
      <c r="A2" s="101" t="s">
        <v>58</v>
      </c>
      <c r="B2" s="101"/>
      <c r="C2" s="101"/>
      <c r="D2" s="101"/>
      <c r="E2" s="5"/>
      <c r="F2" s="5"/>
      <c r="G2" s="5"/>
      <c r="H2" s="5"/>
      <c r="I2" s="5"/>
      <c r="J2" s="5"/>
      <c r="K2" s="5"/>
      <c r="L2" s="5"/>
      <c r="M2" s="5"/>
      <c r="N2" s="45"/>
    </row>
    <row r="3" spans="1:14" ht="19.5" customHeight="1">
      <c r="A3" s="6" t="s">
        <v>130</v>
      </c>
      <c r="B3" s="6"/>
      <c r="C3" s="6"/>
      <c r="D3" s="8" t="s">
        <v>4</v>
      </c>
      <c r="E3" s="33"/>
      <c r="F3" s="33"/>
      <c r="G3" s="33"/>
      <c r="H3" s="33"/>
      <c r="I3" s="33"/>
      <c r="J3" s="33"/>
      <c r="K3" s="33"/>
      <c r="L3" s="33"/>
      <c r="M3" s="8"/>
      <c r="N3" s="46"/>
    </row>
    <row r="4" spans="1:14" ht="19.5" customHeight="1">
      <c r="A4" s="103" t="s">
        <v>59</v>
      </c>
      <c r="B4" s="9" t="s">
        <v>44</v>
      </c>
      <c r="C4" s="34"/>
      <c r="D4" s="9"/>
      <c r="E4" s="106"/>
      <c r="F4" s="106"/>
      <c r="G4" s="105"/>
      <c r="H4" s="105"/>
      <c r="I4" s="106"/>
      <c r="J4" s="105"/>
      <c r="K4" s="105"/>
      <c r="L4" s="106"/>
      <c r="M4" s="107"/>
      <c r="N4" s="46"/>
    </row>
    <row r="5" spans="1:14" ht="19.5" customHeight="1">
      <c r="A5" s="104"/>
      <c r="B5" s="35" t="s">
        <v>43</v>
      </c>
      <c r="C5" s="36" t="s">
        <v>48</v>
      </c>
      <c r="D5" s="9" t="s">
        <v>49</v>
      </c>
      <c r="E5" s="106"/>
      <c r="F5" s="106"/>
      <c r="G5" s="105"/>
      <c r="H5" s="105"/>
      <c r="I5" s="106"/>
      <c r="J5" s="105"/>
      <c r="K5" s="105"/>
      <c r="L5" s="106"/>
      <c r="M5" s="107"/>
      <c r="N5" s="46"/>
    </row>
    <row r="6" spans="1:14" ht="22.5" customHeight="1">
      <c r="A6" s="15" t="s">
        <v>43</v>
      </c>
      <c r="B6" s="37">
        <f>C7+C14+C31</f>
        <v>734.03</v>
      </c>
      <c r="C6" s="37">
        <f>C7+C14+C31</f>
        <v>734.03</v>
      </c>
      <c r="D6" s="38">
        <v>0</v>
      </c>
      <c r="E6" s="106"/>
      <c r="F6" s="106"/>
      <c r="G6" s="105"/>
      <c r="H6" s="105"/>
      <c r="I6" s="106"/>
      <c r="J6" s="105"/>
      <c r="K6" s="105"/>
      <c r="L6" s="106"/>
      <c r="M6" s="107"/>
      <c r="N6" s="46"/>
    </row>
    <row r="7" spans="1:14" ht="22.5" customHeight="1">
      <c r="A7" s="15" t="s">
        <v>60</v>
      </c>
      <c r="B7" s="37">
        <f>SUM(B8:B13)</f>
        <v>462.78</v>
      </c>
      <c r="C7" s="37">
        <f>SUM(C8:C13)</f>
        <v>462.78</v>
      </c>
      <c r="D7" s="38">
        <v>0</v>
      </c>
      <c r="E7" s="39"/>
      <c r="F7" s="39"/>
      <c r="G7" s="39"/>
      <c r="H7" s="39"/>
      <c r="I7" s="47"/>
      <c r="J7" s="48"/>
      <c r="K7" s="47"/>
      <c r="L7" s="49"/>
      <c r="M7" s="49"/>
      <c r="N7" s="31"/>
    </row>
    <row r="8" spans="1:14" ht="22.5" customHeight="1">
      <c r="A8" s="15" t="s">
        <v>61</v>
      </c>
      <c r="B8" s="37">
        <v>171.33</v>
      </c>
      <c r="C8" s="37">
        <v>171.33</v>
      </c>
      <c r="D8" s="38">
        <v>0</v>
      </c>
      <c r="E8" s="39"/>
      <c r="F8" s="39"/>
      <c r="G8" s="39"/>
      <c r="H8" s="39"/>
      <c r="I8" s="47"/>
      <c r="J8" s="48"/>
      <c r="K8" s="47"/>
      <c r="L8" s="49"/>
      <c r="M8" s="49"/>
      <c r="N8" s="50"/>
    </row>
    <row r="9" spans="1:14" ht="22.5" customHeight="1">
      <c r="A9" s="15" t="s">
        <v>62</v>
      </c>
      <c r="B9" s="37">
        <v>117.85</v>
      </c>
      <c r="C9" s="37">
        <v>117.85</v>
      </c>
      <c r="D9" s="38">
        <v>0</v>
      </c>
      <c r="E9" s="39"/>
      <c r="F9" s="39"/>
      <c r="G9" s="39"/>
      <c r="H9" s="39"/>
      <c r="I9" s="47"/>
      <c r="J9" s="48"/>
      <c r="K9" s="47"/>
      <c r="L9" s="49"/>
      <c r="M9" s="49"/>
      <c r="N9" s="51"/>
    </row>
    <row r="10" spans="1:14" ht="22.5" customHeight="1">
      <c r="A10" s="15" t="s">
        <v>63</v>
      </c>
      <c r="B10" s="37">
        <v>10.21</v>
      </c>
      <c r="C10" s="37">
        <v>10.21</v>
      </c>
      <c r="D10" s="38">
        <v>0</v>
      </c>
      <c r="E10" s="39"/>
      <c r="F10" s="39"/>
      <c r="G10" s="39"/>
      <c r="H10" s="39"/>
      <c r="I10" s="47"/>
      <c r="J10" s="48"/>
      <c r="K10" s="47"/>
      <c r="L10" s="49"/>
      <c r="M10" s="49"/>
      <c r="N10" s="51"/>
    </row>
    <row r="11" spans="1:14" ht="22.5" customHeight="1">
      <c r="A11" s="15" t="s">
        <v>64</v>
      </c>
      <c r="B11" s="37">
        <v>105.53</v>
      </c>
      <c r="C11" s="37">
        <v>105.53</v>
      </c>
      <c r="D11" s="38">
        <v>0</v>
      </c>
      <c r="E11" s="39"/>
      <c r="F11" s="39"/>
      <c r="G11" s="39"/>
      <c r="H11" s="39"/>
      <c r="I11" s="47"/>
      <c r="J11" s="48"/>
      <c r="K11" s="47"/>
      <c r="L11" s="49"/>
      <c r="M11" s="49"/>
      <c r="N11" s="51"/>
    </row>
    <row r="12" spans="1:14" ht="22.5" customHeight="1">
      <c r="A12" s="15" t="s">
        <v>65</v>
      </c>
      <c r="B12" s="37">
        <v>49.86</v>
      </c>
      <c r="C12" s="37">
        <v>49.86</v>
      </c>
      <c r="D12" s="38">
        <v>0</v>
      </c>
      <c r="E12" s="39"/>
      <c r="F12" s="39"/>
      <c r="G12" s="39"/>
      <c r="H12" s="39"/>
      <c r="I12" s="47"/>
      <c r="J12" s="48"/>
      <c r="K12" s="47"/>
      <c r="L12" s="49"/>
      <c r="M12" s="49"/>
      <c r="N12" s="51"/>
    </row>
    <row r="13" spans="1:14" ht="22.5" customHeight="1">
      <c r="A13" s="15" t="s">
        <v>66</v>
      </c>
      <c r="B13" s="37">
        <v>8</v>
      </c>
      <c r="C13" s="37">
        <v>8</v>
      </c>
      <c r="D13" s="38">
        <v>0</v>
      </c>
      <c r="E13" s="39"/>
      <c r="F13" s="39"/>
      <c r="G13" s="39"/>
      <c r="H13" s="39"/>
      <c r="I13" s="47"/>
      <c r="J13" s="48"/>
      <c r="K13" s="47"/>
      <c r="L13" s="49"/>
      <c r="M13" s="49"/>
      <c r="N13" s="51"/>
    </row>
    <row r="14" spans="1:14" ht="22.5" customHeight="1">
      <c r="A14" s="15" t="s">
        <v>67</v>
      </c>
      <c r="B14" s="37">
        <f>SUM(B15:B30)</f>
        <v>122.93999999999998</v>
      </c>
      <c r="C14" s="37">
        <f>SUM(C15:C30)</f>
        <v>122.93999999999998</v>
      </c>
      <c r="D14" s="38">
        <v>0</v>
      </c>
      <c r="E14" s="39"/>
      <c r="F14" s="39"/>
      <c r="G14" s="39"/>
      <c r="H14" s="39"/>
      <c r="I14" s="47"/>
      <c r="J14" s="48"/>
      <c r="K14" s="47"/>
      <c r="L14" s="49"/>
      <c r="M14" s="49"/>
      <c r="N14" s="51"/>
    </row>
    <row r="15" spans="1:14" ht="22.5" customHeight="1">
      <c r="A15" s="15" t="s">
        <v>68</v>
      </c>
      <c r="B15" s="37">
        <v>17.7</v>
      </c>
      <c r="C15" s="37">
        <v>17.7</v>
      </c>
      <c r="D15" s="38">
        <v>0</v>
      </c>
      <c r="E15" s="39"/>
      <c r="F15" s="39"/>
      <c r="G15" s="39"/>
      <c r="H15" s="39"/>
      <c r="I15" s="47"/>
      <c r="J15" s="48"/>
      <c r="K15" s="47"/>
      <c r="L15" s="49"/>
      <c r="M15" s="49"/>
      <c r="N15" s="51"/>
    </row>
    <row r="16" spans="1:14" ht="22.5" customHeight="1">
      <c r="A16" s="15" t="s">
        <v>69</v>
      </c>
      <c r="B16" s="37"/>
      <c r="C16" s="37"/>
      <c r="D16" s="38">
        <v>0</v>
      </c>
      <c r="E16" s="39"/>
      <c r="F16" s="39"/>
      <c r="G16" s="39"/>
      <c r="H16" s="39"/>
      <c r="I16" s="47"/>
      <c r="J16" s="48"/>
      <c r="K16" s="47"/>
      <c r="L16" s="49"/>
      <c r="M16" s="49"/>
      <c r="N16" s="51"/>
    </row>
    <row r="17" spans="1:14" ht="22.5" customHeight="1">
      <c r="A17" s="15" t="s">
        <v>70</v>
      </c>
      <c r="B17" s="37"/>
      <c r="C17" s="37"/>
      <c r="D17" s="38">
        <v>0</v>
      </c>
      <c r="E17" s="39"/>
      <c r="F17" s="39"/>
      <c r="G17" s="39"/>
      <c r="H17" s="39"/>
      <c r="I17" s="47"/>
      <c r="J17" s="48"/>
      <c r="K17" s="47"/>
      <c r="L17" s="49"/>
      <c r="M17" s="49"/>
      <c r="N17" s="51"/>
    </row>
    <row r="18" spans="1:14" ht="22.5" customHeight="1">
      <c r="A18" s="15" t="s">
        <v>71</v>
      </c>
      <c r="B18" s="37">
        <v>0.59</v>
      </c>
      <c r="C18" s="37">
        <v>0.59</v>
      </c>
      <c r="D18" s="38">
        <v>0</v>
      </c>
      <c r="E18" s="24"/>
      <c r="F18" s="24"/>
      <c r="G18" s="24"/>
      <c r="H18" s="21"/>
      <c r="I18" s="24"/>
      <c r="J18" s="24"/>
      <c r="K18" s="24"/>
      <c r="L18" s="21"/>
      <c r="M18" s="24"/>
      <c r="N18" s="51"/>
    </row>
    <row r="19" spans="1:14" ht="22.5" customHeight="1">
      <c r="A19" s="15" t="s">
        <v>72</v>
      </c>
      <c r="B19" s="37">
        <v>4.13</v>
      </c>
      <c r="C19" s="37">
        <v>4.13</v>
      </c>
      <c r="D19" s="40">
        <v>0</v>
      </c>
      <c r="E19" s="24"/>
      <c r="F19" s="24"/>
      <c r="G19" s="24"/>
      <c r="H19" s="21"/>
      <c r="I19" s="24"/>
      <c r="J19" s="24"/>
      <c r="K19" s="24"/>
      <c r="L19" s="21"/>
      <c r="M19" s="24"/>
      <c r="N19" s="51"/>
    </row>
    <row r="20" spans="1:14" ht="22.5" customHeight="1">
      <c r="A20" s="15" t="s">
        <v>73</v>
      </c>
      <c r="B20" s="37">
        <v>4.8</v>
      </c>
      <c r="C20" s="37">
        <v>4.8</v>
      </c>
      <c r="D20" s="38">
        <v>0</v>
      </c>
      <c r="E20" s="24"/>
      <c r="F20" s="24"/>
      <c r="G20" s="24"/>
      <c r="H20" s="21"/>
      <c r="I20" s="24"/>
      <c r="J20" s="24"/>
      <c r="K20" s="24"/>
      <c r="L20" s="21"/>
      <c r="M20" s="24"/>
      <c r="N20" s="51"/>
    </row>
    <row r="21" spans="1:14" ht="22.5" customHeight="1">
      <c r="A21" s="15" t="s">
        <v>126</v>
      </c>
      <c r="B21" s="37">
        <v>2.95</v>
      </c>
      <c r="C21" s="37">
        <v>2.95</v>
      </c>
      <c r="D21" s="38"/>
      <c r="E21" s="24"/>
      <c r="F21" s="24"/>
      <c r="G21" s="24"/>
      <c r="H21" s="21"/>
      <c r="I21" s="24"/>
      <c r="J21" s="24"/>
      <c r="K21" s="24"/>
      <c r="L21" s="21"/>
      <c r="M21" s="24"/>
      <c r="N21" s="51"/>
    </row>
    <row r="22" spans="1:14" ht="22.5" customHeight="1">
      <c r="A22" s="15" t="s">
        <v>74</v>
      </c>
      <c r="B22" s="37">
        <v>17.7</v>
      </c>
      <c r="C22" s="37">
        <v>17.7</v>
      </c>
      <c r="D22" s="38">
        <v>0</v>
      </c>
      <c r="E22" s="21"/>
      <c r="F22" s="24"/>
      <c r="G22" s="24"/>
      <c r="H22" s="21"/>
      <c r="I22" s="24"/>
      <c r="J22" s="24"/>
      <c r="K22" s="24"/>
      <c r="L22" s="21"/>
      <c r="M22" s="24"/>
      <c r="N22" s="51"/>
    </row>
    <row r="23" spans="1:14" ht="22.5" customHeight="1">
      <c r="A23" s="15" t="s">
        <v>75</v>
      </c>
      <c r="B23" s="37"/>
      <c r="C23" s="37"/>
      <c r="D23" s="38">
        <v>0</v>
      </c>
      <c r="E23" s="21"/>
      <c r="F23" s="24"/>
      <c r="G23" s="24"/>
      <c r="H23" s="21"/>
      <c r="I23" s="24"/>
      <c r="J23" s="24"/>
      <c r="K23" s="24"/>
      <c r="L23" s="21"/>
      <c r="M23" s="24"/>
      <c r="N23" s="51"/>
    </row>
    <row r="24" spans="1:14" ht="22.5" customHeight="1">
      <c r="A24" s="15" t="s">
        <v>76</v>
      </c>
      <c r="B24" s="37">
        <v>3.54</v>
      </c>
      <c r="C24" s="37">
        <v>3.54</v>
      </c>
      <c r="D24" s="38">
        <v>0</v>
      </c>
      <c r="E24" s="41"/>
      <c r="F24" s="42"/>
      <c r="G24" s="42"/>
      <c r="H24" s="41"/>
      <c r="I24" s="42"/>
      <c r="J24" s="42"/>
      <c r="K24" s="42"/>
      <c r="L24" s="41"/>
      <c r="M24" s="42"/>
      <c r="N24" s="43"/>
    </row>
    <row r="25" spans="1:14" ht="22.5" customHeight="1">
      <c r="A25" s="15" t="s">
        <v>77</v>
      </c>
      <c r="B25" s="37">
        <v>4.77</v>
      </c>
      <c r="C25" s="37">
        <v>4.77</v>
      </c>
      <c r="D25" s="38">
        <v>0</v>
      </c>
      <c r="E25" s="42"/>
      <c r="F25" s="42"/>
      <c r="G25" s="42"/>
      <c r="H25" s="41"/>
      <c r="I25" s="42"/>
      <c r="J25" s="42"/>
      <c r="K25" s="42"/>
      <c r="L25" s="41"/>
      <c r="M25" s="42"/>
      <c r="N25" s="43"/>
    </row>
    <row r="26" spans="1:14" s="99" customFormat="1" ht="22.5" customHeight="1">
      <c r="A26" s="15" t="s">
        <v>78</v>
      </c>
      <c r="B26" s="37">
        <v>18</v>
      </c>
      <c r="C26" s="37">
        <v>18</v>
      </c>
      <c r="D26" s="38">
        <v>0</v>
      </c>
      <c r="E26" s="96"/>
      <c r="F26" s="96"/>
      <c r="G26" s="96"/>
      <c r="H26" s="97"/>
      <c r="I26" s="96"/>
      <c r="J26" s="96"/>
      <c r="K26" s="96"/>
      <c r="L26" s="97"/>
      <c r="M26" s="96"/>
      <c r="N26" s="98"/>
    </row>
    <row r="27" spans="1:14" ht="22.5" customHeight="1">
      <c r="A27" s="15" t="s">
        <v>79</v>
      </c>
      <c r="B27" s="37">
        <v>14.43</v>
      </c>
      <c r="C27" s="37">
        <v>14.43</v>
      </c>
      <c r="D27" s="38">
        <v>0</v>
      </c>
      <c r="E27" s="42"/>
      <c r="F27" s="42"/>
      <c r="G27" s="42"/>
      <c r="H27" s="41"/>
      <c r="I27" s="42"/>
      <c r="J27" s="42"/>
      <c r="K27" s="42"/>
      <c r="L27" s="41"/>
      <c r="M27" s="42"/>
      <c r="N27" s="43"/>
    </row>
    <row r="28" spans="1:14" ht="22.5" customHeight="1">
      <c r="A28" s="15" t="s">
        <v>127</v>
      </c>
      <c r="B28" s="37">
        <v>6.36</v>
      </c>
      <c r="C28" s="37">
        <v>6.36</v>
      </c>
      <c r="D28" s="38"/>
      <c r="E28" s="42"/>
      <c r="F28" s="42"/>
      <c r="G28" s="42"/>
      <c r="H28" s="41"/>
      <c r="I28" s="42"/>
      <c r="J28" s="42"/>
      <c r="K28" s="42"/>
      <c r="L28" s="41"/>
      <c r="M28" s="42"/>
      <c r="N28" s="43"/>
    </row>
    <row r="29" spans="1:14" s="99" customFormat="1" ht="22.5" customHeight="1">
      <c r="A29" s="15" t="s">
        <v>80</v>
      </c>
      <c r="B29" s="37">
        <v>24</v>
      </c>
      <c r="C29" s="37">
        <v>24</v>
      </c>
      <c r="D29" s="38">
        <v>0</v>
      </c>
      <c r="E29" s="98"/>
      <c r="F29" s="98"/>
      <c r="G29" s="98"/>
      <c r="H29" s="100"/>
      <c r="I29" s="98"/>
      <c r="J29" s="98"/>
      <c r="K29" s="98"/>
      <c r="L29" s="100"/>
      <c r="M29" s="98"/>
      <c r="N29" s="98"/>
    </row>
    <row r="30" spans="1:14" ht="22.5" customHeight="1">
      <c r="A30" s="15" t="s">
        <v>81</v>
      </c>
      <c r="B30" s="37">
        <v>3.97</v>
      </c>
      <c r="C30" s="37">
        <v>3.97</v>
      </c>
      <c r="D30" s="38">
        <v>0</v>
      </c>
      <c r="E30" s="42"/>
      <c r="F30" s="42"/>
      <c r="G30" s="42"/>
      <c r="H30" s="41"/>
      <c r="I30" s="42"/>
      <c r="J30" s="42"/>
      <c r="K30" s="42"/>
      <c r="L30" s="41"/>
      <c r="M30" s="42"/>
      <c r="N30" s="43"/>
    </row>
    <row r="31" spans="1:14" ht="22.5" customHeight="1">
      <c r="A31" s="15" t="s">
        <v>82</v>
      </c>
      <c r="B31" s="37">
        <f>SUM(B32:B36)</f>
        <v>148.31</v>
      </c>
      <c r="C31" s="37">
        <f>SUM(C32:C36)</f>
        <v>148.31</v>
      </c>
      <c r="D31" s="38">
        <v>0</v>
      </c>
      <c r="E31" s="42"/>
      <c r="F31" s="42"/>
      <c r="G31" s="42"/>
      <c r="H31" s="41"/>
      <c r="I31" s="42"/>
      <c r="J31" s="42"/>
      <c r="K31" s="42"/>
      <c r="L31" s="41"/>
      <c r="M31" s="42"/>
      <c r="N31" s="43"/>
    </row>
    <row r="32" spans="1:14" ht="22.5" customHeight="1">
      <c r="A32" s="15" t="s">
        <v>128</v>
      </c>
      <c r="B32" s="37">
        <v>7.13</v>
      </c>
      <c r="C32" s="37">
        <v>7.13</v>
      </c>
      <c r="D32" s="38">
        <v>0</v>
      </c>
      <c r="E32" s="43"/>
      <c r="F32" s="43"/>
      <c r="G32" s="43"/>
      <c r="H32" s="44"/>
      <c r="I32" s="43"/>
      <c r="J32" s="43"/>
      <c r="K32" s="43"/>
      <c r="L32" s="44"/>
      <c r="M32" s="43"/>
      <c r="N32" s="43"/>
    </row>
    <row r="33" spans="1:14" ht="22.5" customHeight="1">
      <c r="A33" s="15" t="s">
        <v>129</v>
      </c>
      <c r="B33" s="37">
        <v>3.74</v>
      </c>
      <c r="C33" s="37">
        <v>3.74</v>
      </c>
      <c r="D33" s="38"/>
      <c r="E33" s="43"/>
      <c r="F33" s="43"/>
      <c r="G33" s="43"/>
      <c r="H33" s="44"/>
      <c r="I33" s="43"/>
      <c r="J33" s="43"/>
      <c r="K33" s="43"/>
      <c r="L33" s="44"/>
      <c r="M33" s="43"/>
      <c r="N33" s="43"/>
    </row>
    <row r="34" spans="1:14" ht="22.5" customHeight="1">
      <c r="A34" s="15" t="s">
        <v>83</v>
      </c>
      <c r="B34" s="37">
        <v>99.3</v>
      </c>
      <c r="C34" s="37">
        <v>99.3</v>
      </c>
      <c r="D34" s="38">
        <v>0</v>
      </c>
      <c r="E34" s="43"/>
      <c r="F34" s="43"/>
      <c r="G34" s="43"/>
      <c r="H34" s="44"/>
      <c r="I34" s="43"/>
      <c r="J34" s="43"/>
      <c r="K34" s="43"/>
      <c r="L34" s="44"/>
      <c r="M34" s="43"/>
      <c r="N34" s="43"/>
    </row>
    <row r="35" spans="1:14" ht="22.5" customHeight="1">
      <c r="A35" s="15" t="s">
        <v>84</v>
      </c>
      <c r="B35" s="37">
        <v>38.14</v>
      </c>
      <c r="C35" s="37">
        <v>38.14</v>
      </c>
      <c r="D35" s="38">
        <v>0</v>
      </c>
      <c r="E35" s="43"/>
      <c r="F35" s="43"/>
      <c r="G35" s="43"/>
      <c r="H35" s="44"/>
      <c r="I35" s="43"/>
      <c r="J35" s="43"/>
      <c r="K35" s="43"/>
      <c r="L35" s="44"/>
      <c r="M35" s="43"/>
      <c r="N35" s="43"/>
    </row>
    <row r="36" spans="1:4" ht="22.5" customHeight="1">
      <c r="A36" s="15" t="s">
        <v>85</v>
      </c>
      <c r="B36" s="37"/>
      <c r="C36" s="37"/>
      <c r="D36" s="38">
        <v>0</v>
      </c>
    </row>
  </sheetData>
  <sheetProtection/>
  <mergeCells count="11">
    <mergeCell ref="A2:D2"/>
    <mergeCell ref="A4:A5"/>
    <mergeCell ref="E4:E6"/>
    <mergeCell ref="F4:F6"/>
    <mergeCell ref="K4:K6"/>
    <mergeCell ref="L4:L6"/>
    <mergeCell ref="M4:M6"/>
    <mergeCell ref="G4:G6"/>
    <mergeCell ref="H4:H6"/>
    <mergeCell ref="I4:I6"/>
    <mergeCell ref="J4:J6"/>
  </mergeCells>
  <printOptions horizontalCentered="1"/>
  <pageMargins left="0.59" right="0.59" top="0.67" bottom="0.59" header="0.59" footer="0.39"/>
  <pageSetup fitToHeight="1" fitToWidth="1" horizontalDpi="600" verticalDpi="600" orientation="portrait" paperSize="9" scale="8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C7" sqref="C7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"/>
      <c r="B1" s="1"/>
      <c r="C1" s="1"/>
      <c r="D1" s="1"/>
      <c r="E1" s="2"/>
      <c r="F1" s="1"/>
      <c r="G1" s="1"/>
      <c r="H1" s="3" t="s">
        <v>86</v>
      </c>
      <c r="I1" s="23"/>
    </row>
    <row r="2" spans="1:9" ht="25.5" customHeight="1">
      <c r="A2" s="4" t="s">
        <v>87</v>
      </c>
      <c r="B2" s="5"/>
      <c r="C2" s="5"/>
      <c r="D2" s="5"/>
      <c r="E2" s="5"/>
      <c r="F2" s="5"/>
      <c r="G2" s="5"/>
      <c r="H2" s="5"/>
      <c r="I2" s="23"/>
    </row>
    <row r="3" spans="1:9" ht="19.5" customHeight="1">
      <c r="A3" s="6" t="s">
        <v>3</v>
      </c>
      <c r="B3" s="7"/>
      <c r="C3" s="7"/>
      <c r="D3" s="7"/>
      <c r="E3" s="7"/>
      <c r="F3" s="7"/>
      <c r="G3" s="7"/>
      <c r="H3" s="8" t="s">
        <v>4</v>
      </c>
      <c r="I3" s="23"/>
    </row>
    <row r="4" spans="1:9" ht="19.5" customHeight="1">
      <c r="A4" s="109" t="s">
        <v>88</v>
      </c>
      <c r="B4" s="111" t="s">
        <v>89</v>
      </c>
      <c r="C4" s="9" t="s">
        <v>90</v>
      </c>
      <c r="D4" s="9"/>
      <c r="E4" s="9"/>
      <c r="F4" s="9"/>
      <c r="G4" s="9"/>
      <c r="H4" s="9"/>
      <c r="I4" s="23"/>
    </row>
    <row r="5" spans="1:9" ht="19.5" customHeight="1">
      <c r="A5" s="109"/>
      <c r="B5" s="109"/>
      <c r="C5" s="112" t="s">
        <v>43</v>
      </c>
      <c r="D5" s="109" t="s">
        <v>91</v>
      </c>
      <c r="E5" s="10" t="s">
        <v>92</v>
      </c>
      <c r="F5" s="11"/>
      <c r="G5" s="11"/>
      <c r="H5" s="108" t="s">
        <v>93</v>
      </c>
      <c r="I5" s="23"/>
    </row>
    <row r="6" spans="1:9" ht="33.75" customHeight="1">
      <c r="A6" s="110"/>
      <c r="B6" s="110"/>
      <c r="C6" s="112"/>
      <c r="D6" s="111"/>
      <c r="E6" s="12" t="s">
        <v>53</v>
      </c>
      <c r="F6" s="13" t="s">
        <v>94</v>
      </c>
      <c r="G6" s="14" t="s">
        <v>95</v>
      </c>
      <c r="H6" s="108"/>
      <c r="I6" s="23"/>
    </row>
    <row r="7" spans="1:9" ht="19.5" customHeight="1">
      <c r="A7" s="15" t="s">
        <v>125</v>
      </c>
      <c r="B7" s="16" t="s">
        <v>124</v>
      </c>
      <c r="C7" s="17">
        <f>D7+E7+H7</f>
        <v>42</v>
      </c>
      <c r="D7" s="18"/>
      <c r="E7" s="19">
        <f>SUM(F7:G7)</f>
        <v>24</v>
      </c>
      <c r="F7" s="19"/>
      <c r="G7" s="19">
        <v>24</v>
      </c>
      <c r="H7" s="20">
        <v>18</v>
      </c>
      <c r="I7" s="31"/>
    </row>
    <row r="8" spans="1:9" ht="19.5" customHeight="1">
      <c r="A8" s="21"/>
      <c r="B8" s="21"/>
      <c r="C8" s="21"/>
      <c r="D8" s="21"/>
      <c r="E8" s="22"/>
      <c r="F8" s="21"/>
      <c r="G8" s="21"/>
      <c r="H8" s="23"/>
      <c r="I8" s="23"/>
    </row>
    <row r="9" spans="1:9" ht="19.5" customHeight="1">
      <c r="A9" s="24"/>
      <c r="B9" s="24"/>
      <c r="C9" s="24"/>
      <c r="D9" s="24"/>
      <c r="E9" s="25"/>
      <c r="F9" s="26"/>
      <c r="G9" s="26"/>
      <c r="H9" s="23"/>
      <c r="I9" s="28"/>
    </row>
    <row r="10" spans="1:9" ht="19.5" customHeight="1">
      <c r="A10" s="24"/>
      <c r="B10" s="24"/>
      <c r="C10" s="24"/>
      <c r="D10" s="24"/>
      <c r="E10" s="27"/>
      <c r="F10" s="24"/>
      <c r="G10" s="24"/>
      <c r="H10" s="28"/>
      <c r="I10" s="28"/>
    </row>
    <row r="11" spans="1:9" ht="19.5" customHeight="1">
      <c r="A11" s="24"/>
      <c r="B11" s="24"/>
      <c r="C11" s="24"/>
      <c r="D11" s="24"/>
      <c r="E11" s="27"/>
      <c r="F11" s="24"/>
      <c r="G11" s="24"/>
      <c r="H11" s="28"/>
      <c r="I11" s="28"/>
    </row>
    <row r="12" spans="1:9" ht="19.5" customHeight="1">
      <c r="A12" s="24"/>
      <c r="B12" s="24"/>
      <c r="C12" s="24"/>
      <c r="D12" s="24"/>
      <c r="E12" s="25"/>
      <c r="F12" s="24"/>
      <c r="G12" s="24"/>
      <c r="H12" s="28"/>
      <c r="I12" s="28"/>
    </row>
    <row r="13" spans="1:9" ht="19.5" customHeight="1">
      <c r="A13" s="24"/>
      <c r="B13" s="24"/>
      <c r="C13" s="24"/>
      <c r="D13" s="24"/>
      <c r="E13" s="25"/>
      <c r="F13" s="24"/>
      <c r="G13" s="24"/>
      <c r="H13" s="28"/>
      <c r="I13" s="28"/>
    </row>
    <row r="14" spans="1:9" ht="19.5" customHeight="1">
      <c r="A14" s="24"/>
      <c r="B14" s="24"/>
      <c r="C14" s="24"/>
      <c r="D14" s="24"/>
      <c r="E14" s="27"/>
      <c r="F14" s="24"/>
      <c r="G14" s="24"/>
      <c r="H14" s="28"/>
      <c r="I14" s="28"/>
    </row>
    <row r="15" spans="1:9" ht="19.5" customHeight="1">
      <c r="A15" s="24"/>
      <c r="B15" s="24"/>
      <c r="C15" s="24"/>
      <c r="D15" s="24"/>
      <c r="E15" s="27"/>
      <c r="F15" s="24"/>
      <c r="G15" s="24"/>
      <c r="H15" s="28"/>
      <c r="I15" s="28"/>
    </row>
    <row r="16" spans="1:9" ht="19.5" customHeight="1">
      <c r="A16" s="24"/>
      <c r="B16" s="24"/>
      <c r="C16" s="24"/>
      <c r="D16" s="24"/>
      <c r="E16" s="25"/>
      <c r="F16" s="24"/>
      <c r="G16" s="24"/>
      <c r="H16" s="28"/>
      <c r="I16" s="28"/>
    </row>
    <row r="17" spans="1:9" ht="19.5" customHeight="1">
      <c r="A17" s="24"/>
      <c r="B17" s="24"/>
      <c r="C17" s="24"/>
      <c r="D17" s="24"/>
      <c r="E17" s="25"/>
      <c r="F17" s="24"/>
      <c r="G17" s="24"/>
      <c r="H17" s="28"/>
      <c r="I17" s="28"/>
    </row>
    <row r="18" spans="1:9" ht="19.5" customHeight="1">
      <c r="A18" s="24"/>
      <c r="B18" s="24"/>
      <c r="C18" s="24"/>
      <c r="D18" s="24"/>
      <c r="E18" s="29"/>
      <c r="F18" s="24"/>
      <c r="G18" s="24"/>
      <c r="H18" s="28"/>
      <c r="I18" s="28"/>
    </row>
    <row r="19" spans="1:9" ht="19.5" customHeight="1">
      <c r="A19" s="24"/>
      <c r="B19" s="24"/>
      <c r="C19" s="24"/>
      <c r="D19" s="24"/>
      <c r="E19" s="27"/>
      <c r="F19" s="24"/>
      <c r="G19" s="24"/>
      <c r="H19" s="28"/>
      <c r="I19" s="28"/>
    </row>
    <row r="20" spans="1:9" ht="19.5" customHeight="1">
      <c r="A20" s="27"/>
      <c r="B20" s="27"/>
      <c r="C20" s="27"/>
      <c r="D20" s="27"/>
      <c r="E20" s="27"/>
      <c r="F20" s="24"/>
      <c r="G20" s="24"/>
      <c r="H20" s="28"/>
      <c r="I20" s="28"/>
    </row>
    <row r="21" spans="1:9" ht="19.5" customHeight="1">
      <c r="A21" s="28"/>
      <c r="B21" s="28"/>
      <c r="C21" s="28"/>
      <c r="D21" s="28"/>
      <c r="E21" s="30"/>
      <c r="F21" s="28"/>
      <c r="G21" s="28"/>
      <c r="H21" s="28"/>
      <c r="I21" s="28"/>
    </row>
    <row r="22" spans="1:9" ht="19.5" customHeight="1">
      <c r="A22" s="28"/>
      <c r="B22" s="28"/>
      <c r="C22" s="28"/>
      <c r="D22" s="28"/>
      <c r="E22" s="30"/>
      <c r="F22" s="28"/>
      <c r="G22" s="28"/>
      <c r="H22" s="28"/>
      <c r="I22" s="28"/>
    </row>
    <row r="23" spans="1:9" ht="19.5" customHeight="1">
      <c r="A23" s="28"/>
      <c r="B23" s="28"/>
      <c r="C23" s="28"/>
      <c r="D23" s="28"/>
      <c r="E23" s="30"/>
      <c r="F23" s="28"/>
      <c r="G23" s="28"/>
      <c r="H23" s="28"/>
      <c r="I23" s="28"/>
    </row>
    <row r="24" spans="1:9" ht="19.5" customHeight="1">
      <c r="A24" s="28"/>
      <c r="B24" s="28"/>
      <c r="C24" s="28"/>
      <c r="D24" s="28"/>
      <c r="E24" s="30"/>
      <c r="F24" s="28"/>
      <c r="G24" s="28"/>
      <c r="H24" s="28"/>
      <c r="I24" s="28"/>
    </row>
    <row r="25" spans="1:9" ht="19.5" customHeight="1">
      <c r="A25" s="28"/>
      <c r="B25" s="28"/>
      <c r="C25" s="28"/>
      <c r="D25" s="28"/>
      <c r="E25" s="30"/>
      <c r="F25" s="28"/>
      <c r="G25" s="28"/>
      <c r="H25" s="28"/>
      <c r="I25" s="28"/>
    </row>
    <row r="26" spans="1:9" ht="19.5" customHeight="1">
      <c r="A26" s="28"/>
      <c r="B26" s="28"/>
      <c r="C26" s="28"/>
      <c r="D26" s="28"/>
      <c r="E26" s="30"/>
      <c r="F26" s="28"/>
      <c r="G26" s="28"/>
      <c r="H26" s="28"/>
      <c r="I26" s="28"/>
    </row>
    <row r="27" spans="1:9" ht="19.5" customHeight="1">
      <c r="A27" s="28"/>
      <c r="B27" s="28"/>
      <c r="C27" s="28"/>
      <c r="D27" s="28"/>
      <c r="E27" s="30"/>
      <c r="F27" s="28"/>
      <c r="G27" s="28"/>
      <c r="H27" s="28"/>
      <c r="I27" s="28"/>
    </row>
    <row r="28" spans="1:9" ht="19.5" customHeight="1">
      <c r="A28" s="28"/>
      <c r="B28" s="28"/>
      <c r="C28" s="28"/>
      <c r="D28" s="28"/>
      <c r="E28" s="30"/>
      <c r="F28" s="28"/>
      <c r="G28" s="28"/>
      <c r="H28" s="28"/>
      <c r="I28" s="28"/>
    </row>
    <row r="29" spans="1:9" ht="19.5" customHeight="1">
      <c r="A29" s="28"/>
      <c r="B29" s="28"/>
      <c r="C29" s="28"/>
      <c r="D29" s="28"/>
      <c r="E29" s="30"/>
      <c r="F29" s="28"/>
      <c r="G29" s="28"/>
      <c r="H29" s="28"/>
      <c r="I29" s="28"/>
    </row>
    <row r="30" spans="1:9" ht="19.5" customHeight="1">
      <c r="A30" s="28"/>
      <c r="B30" s="28"/>
      <c r="C30" s="28"/>
      <c r="D30" s="28"/>
      <c r="E30" s="30"/>
      <c r="F30" s="28"/>
      <c r="G30" s="28"/>
      <c r="H30" s="28"/>
      <c r="I30" s="28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" right="0.59" top="0.71" bottom="0.59" header="0.59" footer="0.39"/>
  <pageSetup fitToHeight="1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2016-06-16T06:48:20Z</cp:lastPrinted>
  <dcterms:created xsi:type="dcterms:W3CDTF">2016-03-07T07:11:00Z</dcterms:created>
  <dcterms:modified xsi:type="dcterms:W3CDTF">2016-07-05T02:05:59Z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