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080" tabRatio="621" activeTab="3"/>
  </bookViews>
  <sheets>
    <sheet name="收支总表" sheetId="1" r:id="rId1"/>
    <sheet name="支出功能分类" sheetId="2" r:id="rId2"/>
    <sheet name="基本支出经济分类" sheetId="3" r:id="rId3"/>
    <sheet name="三公经费" sheetId="4" r:id="rId4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'基本支出经济分类'!$A$1:$D$36</definedName>
    <definedName name="_xlnm.Print_Area" localSheetId="3">'三公经费'!$A$1:$H$7</definedName>
    <definedName name="_xlnm.Print_Area" localSheetId="0">'收支总表'!$A$1:$D$26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<sst xmlns="http://schemas.openxmlformats.org/spreadsheetml/2006/main" count="139" uniqueCount="116">
  <si>
    <t>附件2</t>
  </si>
  <si>
    <t>表1</t>
  </si>
  <si>
    <t>收支预算总表</t>
  </si>
  <si>
    <t>编制单位：江油市红十字会</t>
  </si>
  <si>
    <t>单位：万元</t>
  </si>
  <si>
    <t>收          入</t>
  </si>
  <si>
    <t>支             出</t>
  </si>
  <si>
    <t>项              目</t>
  </si>
  <si>
    <t>2016年预算数</t>
  </si>
  <si>
    <t>一、当年财政拨款收入</t>
  </si>
  <si>
    <t>一、基本支出</t>
  </si>
  <si>
    <t xml:space="preserve">    其中：一般公共预算收入</t>
  </si>
  <si>
    <t>1、人员支出</t>
  </si>
  <si>
    <t xml:space="preserve">         基金预算收入</t>
  </si>
  <si>
    <t>2、日常公用支出</t>
  </si>
  <si>
    <t>二、行政单位教育收费收入</t>
  </si>
  <si>
    <t>3、对个人和家庭的补助支出</t>
  </si>
  <si>
    <t>三、事业收入</t>
  </si>
  <si>
    <t>二、项目支出</t>
  </si>
  <si>
    <t>四、事业单位经营收入</t>
  </si>
  <si>
    <t>三、转移性支出</t>
  </si>
  <si>
    <t>五、转移性收入</t>
  </si>
  <si>
    <t>四、上缴上级支出</t>
  </si>
  <si>
    <t xml:space="preserve">   上级补助收入</t>
  </si>
  <si>
    <t>五、对附属单位补助支出</t>
  </si>
  <si>
    <t xml:space="preserve">   附属单位上缴收入</t>
  </si>
  <si>
    <t xml:space="preserve">   从其他部门取得的收入</t>
  </si>
  <si>
    <t xml:space="preserve">   从不同级政府取得的收入</t>
  </si>
  <si>
    <t>六、其他收入</t>
  </si>
  <si>
    <t>本  年  收  入  合  计</t>
  </si>
  <si>
    <t>本  年  支  出  合  计</t>
  </si>
  <si>
    <t xml:space="preserve"> </t>
  </si>
  <si>
    <t>七、用事业基金弥补收支差额</t>
  </si>
  <si>
    <t xml:space="preserve">六、事业单位结余分配 </t>
  </si>
  <si>
    <t>八、上年结转</t>
  </si>
  <si>
    <t xml:space="preserve">    其中：转入事业基金</t>
  </si>
  <si>
    <t xml:space="preserve">    其中：事业单位经营亏损</t>
  </si>
  <si>
    <t>七、结转下年</t>
  </si>
  <si>
    <t>收      入      总      计</t>
  </si>
  <si>
    <t>支      出      总      计</t>
  </si>
  <si>
    <t>表2</t>
  </si>
  <si>
    <t>部门支出预算表（功能分类）</t>
  </si>
  <si>
    <t>项    目</t>
  </si>
  <si>
    <t>合计</t>
  </si>
  <si>
    <t>财政拨款</t>
  </si>
  <si>
    <t>备注</t>
  </si>
  <si>
    <t>科目编码</t>
  </si>
  <si>
    <t>功能科目</t>
  </si>
  <si>
    <t>一般公共预算</t>
  </si>
  <si>
    <t>政府性基金</t>
  </si>
  <si>
    <t>类</t>
  </si>
  <si>
    <t>款</t>
  </si>
  <si>
    <t>项</t>
  </si>
  <si>
    <t>小计</t>
  </si>
  <si>
    <t>基本支出</t>
  </si>
  <si>
    <t>项目支出</t>
  </si>
  <si>
    <t>205</t>
  </si>
  <si>
    <t>08</t>
  </si>
  <si>
    <t>03</t>
  </si>
  <si>
    <t>培训支出</t>
  </si>
  <si>
    <t>208</t>
  </si>
  <si>
    <t>16</t>
  </si>
  <si>
    <t>01</t>
  </si>
  <si>
    <t>行政运行</t>
  </si>
  <si>
    <t>02</t>
  </si>
  <si>
    <t>一般行政管理事务</t>
  </si>
  <si>
    <t>210</t>
  </si>
  <si>
    <t>05</t>
  </si>
  <si>
    <t>行政单位医疗</t>
  </si>
  <si>
    <t>221</t>
  </si>
  <si>
    <t>住房公积金</t>
  </si>
  <si>
    <t>表3</t>
  </si>
  <si>
    <t>基本支出预算表（经济分类）</t>
  </si>
  <si>
    <t>经济科目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</si>
  <si>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</si>
  <si>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</si>
  <si>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</si>
  <si>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</si>
  <si>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</si>
  <si>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</si>
  <si>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</si>
  <si>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</si>
  <si>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</si>
  <si>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</si>
  <si>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</si>
  <si>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水费</t>
  </si>
  <si>
    <t xml:space="preserve">  电费</t>
  </si>
  <si>
    <t xml:space="preserve">  邮电费</t>
  </si>
  <si>
    <t>物业管理费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</si>
  <si>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</si>
  <si>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</si>
  <si>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</si>
  <si>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</si>
  <si>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</si>
  <si>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工会经费</t>
  </si>
  <si>
    <t xml:space="preserve">  福利费</t>
  </si>
  <si>
    <t xml:space="preserve">  公务用车运行维护费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</si>
  <si>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</si>
  <si>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</si>
  <si>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</si>
  <si>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</si>
  <si>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奖励金</t>
  </si>
  <si>
    <t xml:space="preserve">  住房公积金</t>
  </si>
  <si>
    <t xml:space="preserve">  购房补贴</t>
  </si>
  <si>
    <t>表4</t>
  </si>
  <si>
    <t>“三公”经费财政拨款预算表</t>
  </si>
  <si>
    <t>江油市红十字会</t>
  </si>
  <si>
    <t>单位编码</t>
  </si>
  <si>
    <t>单位名称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</si>
  <si>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</si>
  <si>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</si>
  <si>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</si>
  <si>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</si>
  <si>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</si>
  <si>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</si>
  <si>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322301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</si>
</sst>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</numFmts>
  <fonts count="35">
    <font>
      <sz val="9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黑体"/>
      <family val="0"/>
    </font>
    <font>
      <b/>
      <sz val="16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宋体"/>
      <family val="0"/>
    </font>
    <font>
      <sz val="12"/>
      <color indexed="8"/>
      <name val="Times New Roman"/>
      <family val="1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26" fillId="3" borderId="1" applyNumberFormat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3" borderId="0" applyNumberFormat="0" applyBorder="0" applyAlignment="0" applyProtection="0"/>
    <xf numFmtId="0" fontId="19" fillId="6" borderId="0" applyNumberFormat="0" applyBorder="0" applyAlignment="0" applyProtection="0"/>
    <xf numFmtId="0" fontId="9" fillId="7" borderId="0" applyNumberFormat="0" applyBorder="0" applyAlignment="0" applyProtection="0"/>
    <xf numFmtId="0" fontId="15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8" fillId="0" borderId="4" applyNumberFormat="0" applyFill="0" applyAlignment="0" applyProtection="0"/>
    <xf numFmtId="0" fontId="15" fillId="8" borderId="0" applyNumberFormat="0" applyBorder="0" applyAlignment="0" applyProtection="0"/>
    <xf numFmtId="0" fontId="22" fillId="0" borderId="5" applyNumberFormat="0" applyFill="0" applyAlignment="0" applyProtection="0"/>
    <xf numFmtId="0" fontId="15" fillId="9" borderId="0" applyNumberFormat="0" applyBorder="0" applyAlignment="0" applyProtection="0"/>
    <xf numFmtId="0" fontId="21" fillId="10" borderId="6" applyNumberFormat="0" applyAlignment="0" applyProtection="0"/>
    <xf numFmtId="0" fontId="27" fillId="10" borderId="1" applyNumberFormat="0" applyAlignment="0" applyProtection="0"/>
    <xf numFmtId="0" fontId="32" fillId="11" borderId="7" applyNumberFormat="0" applyAlignment="0" applyProtection="0"/>
    <xf numFmtId="0" fontId="9" fillId="2" borderId="0" applyNumberFormat="0" applyBorder="0" applyAlignment="0" applyProtection="0"/>
    <xf numFmtId="0" fontId="15" fillId="12" borderId="0" applyNumberFormat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  <xf numFmtId="0" fontId="30" fillId="13" borderId="0" applyNumberFormat="0" applyBorder="0" applyAlignment="0" applyProtection="0"/>
    <xf numFmtId="0" fontId="29" fillId="3" borderId="0" applyNumberFormat="0" applyBorder="0" applyAlignment="0" applyProtection="0"/>
    <xf numFmtId="0" fontId="9" fillId="5" borderId="0" applyNumberFormat="0" applyBorder="0" applyAlignment="0" applyProtection="0"/>
    <xf numFmtId="0" fontId="15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15" fillId="8" borderId="0" applyNumberFormat="0" applyBorder="0" applyAlignment="0" applyProtection="0"/>
    <xf numFmtId="0" fontId="9" fillId="16" borderId="0" applyNumberFormat="0" applyBorder="0" applyAlignment="0" applyProtection="0"/>
    <xf numFmtId="0" fontId="15" fillId="8" borderId="0" applyNumberFormat="0" applyBorder="0" applyAlignment="0" applyProtection="0"/>
    <xf numFmtId="0" fontId="15" fillId="17" borderId="0" applyNumberFormat="0" applyBorder="0" applyAlignment="0" applyProtection="0"/>
    <xf numFmtId="0" fontId="9" fillId="3" borderId="0" applyNumberFormat="0" applyBorder="0" applyAlignment="0" applyProtection="0"/>
    <xf numFmtId="0" fontId="15" fillId="4" borderId="0" applyNumberFormat="0" applyBorder="0" applyAlignment="0" applyProtection="0"/>
  </cellStyleXfs>
  <cellXfs count="104">
    <xf numFmtId="1" fontId="0" fillId="0" borderId="0" xfId="0" applyNumberFormat="1" applyFill="1" applyAlignment="1">
      <alignment/>
    </xf>
    <xf numFmtId="0" fontId="2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2" fillId="0" borderId="10" xfId="0" applyNumberFormat="1" applyFont="1" applyFill="1" applyBorder="1" applyAlignment="1" applyProtection="1">
      <alignment horizontal="left"/>
      <protection/>
    </xf>
    <xf numFmtId="0" fontId="1" fillId="0" borderId="0" xfId="0" applyNumberFormat="1" applyFont="1" applyFill="1" applyAlignment="1">
      <alignment/>
    </xf>
    <xf numFmtId="0" fontId="2" fillId="0" borderId="0" xfId="0" applyNumberFormat="1" applyFont="1" applyFill="1" applyAlignment="1">
      <alignment horizontal="right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2" xfId="0" applyNumberFormat="1" applyFont="1" applyFill="1" applyBorder="1" applyAlignment="1" applyProtection="1">
      <alignment horizontal="centerContinuous" vertical="center"/>
      <protection/>
    </xf>
    <xf numFmtId="1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Continuous" vertical="center"/>
      <protection/>
    </xf>
    <xf numFmtId="0" fontId="1" fillId="0" borderId="13" xfId="0" applyNumberFormat="1" applyFont="1" applyFill="1" applyBorder="1" applyAlignment="1" applyProtection="1">
      <alignment horizontal="centerContinuous" vertical="center"/>
      <protection/>
    </xf>
    <xf numFmtId="1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1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176" fontId="1" fillId="0" borderId="17" xfId="0" applyNumberFormat="1" applyFont="1" applyFill="1" applyBorder="1" applyAlignment="1" applyProtection="1">
      <alignment vertical="center" wrapText="1"/>
      <protection/>
    </xf>
    <xf numFmtId="176" fontId="1" fillId="0" borderId="11" xfId="0" applyNumberFormat="1" applyFont="1" applyFill="1" applyBorder="1" applyAlignment="1" applyProtection="1">
      <alignment vertical="center" wrapText="1"/>
      <protection/>
    </xf>
    <xf numFmtId="176" fontId="1" fillId="0" borderId="18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 horizontal="centerContinuous" vertical="center"/>
    </xf>
    <xf numFmtId="1" fontId="7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6" fillId="0" borderId="0" xfId="0" applyNumberFormat="1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 horizontal="centerContinuous" vertical="center"/>
    </xf>
    <xf numFmtId="1" fontId="7" fillId="0" borderId="0" xfId="0" applyNumberFormat="1" applyFont="1" applyFill="1" applyBorder="1" applyAlignment="1">
      <alignment horizontal="centerContinuous" vertical="center"/>
    </xf>
    <xf numFmtId="1" fontId="1" fillId="0" borderId="0" xfId="0" applyNumberFormat="1" applyFont="1" applyFill="1" applyAlignment="1">
      <alignment vertical="center"/>
    </xf>
    <xf numFmtId="1" fontId="2" fillId="0" borderId="0" xfId="0" applyNumberFormat="1" applyFont="1" applyFill="1" applyAlignment="1">
      <alignment vertical="center"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Alignment="1">
      <alignment vertical="center"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/>
      <protection/>
    </xf>
    <xf numFmtId="0" fontId="1" fillId="0" borderId="14" xfId="0" applyNumberFormat="1" applyFont="1" applyFill="1" applyBorder="1" applyAlignment="1" applyProtection="1">
      <alignment horizontal="centerContinuous" vertical="center"/>
      <protection/>
    </xf>
    <xf numFmtId="4" fontId="1" fillId="0" borderId="11" xfId="0" applyNumberFormat="1" applyFont="1" applyFill="1" applyBorder="1" applyAlignment="1" applyProtection="1">
      <alignment vertical="center" wrapText="1"/>
      <protection/>
    </xf>
    <xf numFmtId="3" fontId="1" fillId="0" borderId="12" xfId="0" applyNumberFormat="1" applyFont="1" applyFill="1" applyBorder="1" applyAlignment="1" applyProtection="1">
      <alignment vertical="center" wrapText="1"/>
      <protection/>
    </xf>
    <xf numFmtId="176" fontId="1" fillId="0" borderId="0" xfId="0" applyNumberFormat="1" applyFont="1" applyFill="1" applyBorder="1" applyAlignment="1" applyProtection="1">
      <alignment vertical="center" wrapText="1"/>
      <protection/>
    </xf>
    <xf numFmtId="3" fontId="1" fillId="0" borderId="18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Alignment="1">
      <alignment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Border="1" applyAlignment="1">
      <alignment/>
    </xf>
    <xf numFmtId="1" fontId="10" fillId="0" borderId="0" xfId="0" applyNumberFormat="1" applyFont="1" applyFill="1" applyAlignment="1">
      <alignment/>
    </xf>
    <xf numFmtId="4" fontId="1" fillId="0" borderId="12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" fontId="10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 vertical="center"/>
    </xf>
    <xf numFmtId="1" fontId="5" fillId="0" borderId="0" xfId="0" applyNumberFormat="1" applyFont="1" applyFill="1" applyAlignment="1">
      <alignment/>
    </xf>
    <xf numFmtId="1" fontId="5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/>
    </xf>
    <xf numFmtId="0" fontId="2" fillId="0" borderId="18" xfId="0" applyNumberFormat="1" applyFont="1" applyFill="1" applyBorder="1" applyAlignment="1">
      <alignment horizontal="centerContinuous" vertical="center"/>
    </xf>
    <xf numFmtId="0" fontId="2" fillId="0" borderId="16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Continuous" vertical="center"/>
    </xf>
    <xf numFmtId="0" fontId="2" fillId="0" borderId="11" xfId="0" applyNumberFormat="1" applyFont="1" applyFill="1" applyBorder="1" applyAlignment="1">
      <alignment horizontal="centerContinuous" vertic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1" fillId="0" borderId="19" xfId="0" applyNumberFormat="1" applyFont="1" applyFill="1" applyBorder="1" applyAlignment="1" applyProtection="1">
      <alignment horizontal="centerContinuous" vertical="center"/>
      <protection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6" xfId="0" applyNumberFormat="1" applyFont="1" applyFill="1" applyBorder="1" applyAlignment="1" applyProtection="1">
      <alignment vertical="center" wrapText="1"/>
      <protection/>
    </xf>
    <xf numFmtId="177" fontId="2" fillId="0" borderId="12" xfId="0" applyNumberFormat="1" applyFont="1" applyFill="1" applyBorder="1" applyAlignment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wrapText="1"/>
      <protection/>
    </xf>
    <xf numFmtId="0" fontId="0" fillId="0" borderId="0" xfId="0" applyNumberFormat="1" applyFont="1" applyFill="1" applyAlignment="1">
      <alignment/>
    </xf>
    <xf numFmtId="0" fontId="0" fillId="0" borderId="12" xfId="0" applyNumberFormat="1" applyFont="1" applyFill="1" applyBorder="1" applyAlignment="1">
      <alignment vertical="center"/>
    </xf>
    <xf numFmtId="1" fontId="0" fillId="0" borderId="12" xfId="0" applyNumberFormat="1" applyFill="1" applyBorder="1" applyAlignment="1">
      <alignment/>
    </xf>
    <xf numFmtId="0" fontId="0" fillId="0" borderId="12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1" fillId="10" borderId="0" xfId="0" applyNumberFormat="1" applyFont="1" applyFill="1" applyAlignment="1" applyProtection="1">
      <alignment horizontal="right" vertical="center"/>
      <protection/>
    </xf>
    <xf numFmtId="0" fontId="3" fillId="0" borderId="0" xfId="0" applyNumberFormat="1" applyFont="1" applyFill="1" applyAlignment="1">
      <alignment horizontal="centerContinuous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4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1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 applyProtection="1">
      <alignment vertical="center" wrapText="1"/>
      <protection/>
    </xf>
    <xf numFmtId="0" fontId="2" fillId="0" borderId="12" xfId="0" applyNumberFormat="1" applyFont="1" applyFill="1" applyBorder="1" applyAlignment="1">
      <alignment vertical="center"/>
    </xf>
    <xf numFmtId="176" fontId="2" fillId="0" borderId="19" xfId="0" applyNumberFormat="1" applyFont="1" applyFill="1" applyBorder="1" applyAlignment="1" applyProtection="1">
      <alignment vertical="center" wrapText="1"/>
      <protection/>
    </xf>
    <xf numFmtId="0" fontId="2" fillId="0" borderId="13" xfId="0" applyNumberFormat="1" applyFont="1" applyFill="1" applyBorder="1" applyAlignment="1">
      <alignment vertical="center"/>
    </xf>
    <xf numFmtId="1" fontId="10" fillId="0" borderId="12" xfId="0" applyNumberFormat="1" applyFont="1" applyFill="1" applyBorder="1" applyAlignment="1">
      <alignment/>
    </xf>
    <xf numFmtId="1" fontId="2" fillId="0" borderId="11" xfId="0" applyNumberFormat="1" applyFont="1" applyFill="1" applyBorder="1" applyAlignment="1">
      <alignment vertical="center"/>
    </xf>
    <xf numFmtId="176" fontId="2" fillId="0" borderId="18" xfId="0" applyNumberFormat="1" applyFont="1" applyFill="1" applyBorder="1" applyAlignment="1">
      <alignment vertical="center" wrapText="1"/>
    </xf>
    <xf numFmtId="176" fontId="2" fillId="0" borderId="20" xfId="0" applyNumberFormat="1" applyFont="1" applyFill="1" applyBorder="1" applyAlignment="1" applyProtection="1">
      <alignment vertical="center" wrapText="1"/>
      <protection/>
    </xf>
    <xf numFmtId="176" fontId="2" fillId="0" borderId="12" xfId="0" applyNumberFormat="1" applyFont="1" applyFill="1" applyBorder="1" applyAlignment="1">
      <alignment vertical="center" wrapText="1"/>
    </xf>
    <xf numFmtId="0" fontId="2" fillId="0" borderId="21" xfId="0" applyNumberFormat="1" applyFont="1" applyFill="1" applyBorder="1" applyAlignment="1">
      <alignment vertical="center"/>
    </xf>
    <xf numFmtId="1" fontId="12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>
      <alignment horizontal="right" vertical="center" wrapText="1"/>
    </xf>
    <xf numFmtId="0" fontId="10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 horizontal="left"/>
    </xf>
    <xf numFmtId="0" fontId="10" fillId="0" borderId="0" xfId="0" applyNumberFormat="1" applyFont="1" applyFill="1" applyAlignment="1">
      <alignment horizontal="left" vertical="top" wrapText="1"/>
    </xf>
    <xf numFmtId="0" fontId="14" fillId="0" borderId="0" xfId="0" applyNumberFormat="1" applyFont="1" applyFill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4"/>
  <sheetViews>
    <sheetView showGridLines="0" showZeros="0" workbookViewId="0" topLeftCell="A9">
      <selection activeCell="C14" sqref="C14"/>
    </sheetView>
  </sheetViews>
  <sheetFormatPr defaultColWidth="8.66015625" defaultRowHeight="19.5" customHeight="1"/>
  <cols>
    <col min="1" max="1" width="49.33203125" style="55" customWidth="1"/>
    <col min="2" max="2" width="31" style="55" customWidth="1"/>
    <col min="3" max="3" width="52.16015625" style="55" customWidth="1"/>
    <col min="4" max="4" width="31.33203125" style="55" customWidth="1"/>
    <col min="5" max="16384" width="8.66015625" style="55" customWidth="1"/>
  </cols>
  <sheetData>
    <row r="1" spans="1:4" ht="19.5" customHeight="1">
      <c r="A1" s="79" t="s">
        <v>0</v>
      </c>
      <c r="B1" s="79"/>
      <c r="C1" s="79"/>
      <c r="D1" s="80" t="s">
        <v>1</v>
      </c>
    </row>
    <row r="2" spans="1:4" ht="19.5" customHeight="1">
      <c r="A2" s="81" t="s">
        <v>2</v>
      </c>
      <c r="B2" s="81"/>
      <c r="C2" s="81"/>
      <c r="D2" s="81"/>
    </row>
    <row r="3" spans="1:4" ht="19.5" customHeight="1">
      <c r="A3" s="6" t="s">
        <v>3</v>
      </c>
      <c r="B3" s="6"/>
      <c r="C3" s="1"/>
      <c r="D3" s="8" t="s">
        <v>4</v>
      </c>
    </row>
    <row r="4" spans="1:4" ht="23.25" customHeight="1">
      <c r="A4" s="65" t="s">
        <v>5</v>
      </c>
      <c r="B4" s="65"/>
      <c r="C4" s="65" t="s">
        <v>6</v>
      </c>
      <c r="D4" s="65"/>
    </row>
    <row r="5" spans="1:4" ht="23.25" customHeight="1">
      <c r="A5" s="82" t="s">
        <v>7</v>
      </c>
      <c r="B5" s="83" t="s">
        <v>8</v>
      </c>
      <c r="C5" s="82" t="s">
        <v>7</v>
      </c>
      <c r="D5" s="84" t="s">
        <v>8</v>
      </c>
    </row>
    <row r="6" spans="1:4" ht="19.5" customHeight="1">
      <c r="A6" s="85" t="s">
        <v>9</v>
      </c>
      <c r="B6" s="57">
        <f>B7</f>
        <v>78.99</v>
      </c>
      <c r="C6" s="85" t="s">
        <v>10</v>
      </c>
      <c r="D6" s="57">
        <f>SUM(D7:D9)</f>
        <v>49.989999999999995</v>
      </c>
    </row>
    <row r="7" spans="1:4" ht="19.5" customHeight="1">
      <c r="A7" s="85" t="s">
        <v>11</v>
      </c>
      <c r="B7" s="86">
        <f>D6+D10</f>
        <v>78.99</v>
      </c>
      <c r="C7" s="85" t="s">
        <v>12</v>
      </c>
      <c r="D7" s="57">
        <f>'基本支出经济分类'!C7</f>
        <v>29.71</v>
      </c>
    </row>
    <row r="8" spans="1:4" ht="19.5" customHeight="1">
      <c r="A8" s="85" t="s">
        <v>13</v>
      </c>
      <c r="B8" s="86"/>
      <c r="C8" s="85" t="s">
        <v>14</v>
      </c>
      <c r="D8" s="57">
        <v>6.05</v>
      </c>
    </row>
    <row r="9" spans="1:4" ht="19.5" customHeight="1">
      <c r="A9" s="87" t="s">
        <v>15</v>
      </c>
      <c r="B9" s="86">
        <v>0</v>
      </c>
      <c r="C9" s="85" t="s">
        <v>16</v>
      </c>
      <c r="D9" s="57">
        <f>'基本支出经济分类'!C31</f>
        <v>14.23</v>
      </c>
    </row>
    <row r="10" spans="1:4" ht="19.5" customHeight="1">
      <c r="A10" s="87" t="s">
        <v>17</v>
      </c>
      <c r="B10" s="57">
        <v>0</v>
      </c>
      <c r="C10" s="85" t="s">
        <v>18</v>
      </c>
      <c r="D10" s="57">
        <f>'支出功能分类'!H7</f>
        <v>29</v>
      </c>
    </row>
    <row r="11" spans="1:4" ht="19.5" customHeight="1">
      <c r="A11" s="87" t="s">
        <v>19</v>
      </c>
      <c r="B11" s="57">
        <v>0</v>
      </c>
      <c r="C11" s="85" t="s">
        <v>20</v>
      </c>
      <c r="D11" s="57"/>
    </row>
    <row r="12" spans="1:4" ht="19.5" customHeight="1">
      <c r="A12" s="87" t="s">
        <v>21</v>
      </c>
      <c r="B12" s="88">
        <f>SUM(B13:B16)</f>
        <v>0</v>
      </c>
      <c r="C12" s="89" t="s">
        <v>22</v>
      </c>
      <c r="D12" s="88">
        <f>SUM(D13:D14)</f>
        <v>0</v>
      </c>
    </row>
    <row r="13" spans="1:4" ht="19.5" customHeight="1">
      <c r="A13" s="85" t="s">
        <v>23</v>
      </c>
      <c r="B13" s="88">
        <v>0</v>
      </c>
      <c r="C13" s="87" t="s">
        <v>24</v>
      </c>
      <c r="D13" s="88">
        <v>0</v>
      </c>
    </row>
    <row r="14" spans="1:4" ht="19.5" customHeight="1">
      <c r="A14" s="85" t="s">
        <v>25</v>
      </c>
      <c r="B14" s="57">
        <v>0</v>
      </c>
      <c r="C14" s="90"/>
      <c r="D14" s="57">
        <v>0</v>
      </c>
    </row>
    <row r="15" spans="1:4" ht="19.5" customHeight="1">
      <c r="A15" s="91" t="s">
        <v>26</v>
      </c>
      <c r="B15" s="86">
        <v>0</v>
      </c>
      <c r="C15" s="90"/>
      <c r="D15" s="92"/>
    </row>
    <row r="16" spans="1:4" ht="19.5" customHeight="1">
      <c r="A16" s="85" t="s">
        <v>27</v>
      </c>
      <c r="B16" s="93">
        <v>0</v>
      </c>
      <c r="C16" s="87"/>
      <c r="D16" s="94"/>
    </row>
    <row r="17" spans="1:4" ht="19.5" customHeight="1">
      <c r="A17" s="85" t="s">
        <v>28</v>
      </c>
      <c r="B17" s="57">
        <v>0</v>
      </c>
      <c r="C17" s="95"/>
      <c r="D17" s="94"/>
    </row>
    <row r="18" spans="1:4" ht="19.5" customHeight="1">
      <c r="A18" s="87"/>
      <c r="B18" s="92"/>
      <c r="C18" s="87"/>
      <c r="D18" s="94"/>
    </row>
    <row r="19" spans="1:7" ht="19.5" customHeight="1">
      <c r="A19" s="82" t="s">
        <v>29</v>
      </c>
      <c r="B19" s="94">
        <f>B6+B9+B10+B11+B12+B17</f>
        <v>78.99</v>
      </c>
      <c r="C19" s="82" t="s">
        <v>30</v>
      </c>
      <c r="D19" s="94">
        <f>D6+D10+D11+D12+D13</f>
        <v>78.99</v>
      </c>
      <c r="G19" s="96" t="s">
        <v>31</v>
      </c>
    </row>
    <row r="20" spans="1:4" ht="19.5" customHeight="1">
      <c r="A20" s="87" t="s">
        <v>32</v>
      </c>
      <c r="B20" s="57">
        <v>0</v>
      </c>
      <c r="C20" s="87" t="s">
        <v>33</v>
      </c>
      <c r="D20" s="57">
        <v>0</v>
      </c>
    </row>
    <row r="21" spans="1:4" ht="19.5" customHeight="1">
      <c r="A21" s="87" t="s">
        <v>34</v>
      </c>
      <c r="B21" s="57"/>
      <c r="C21" s="87" t="s">
        <v>35</v>
      </c>
      <c r="D21" s="57">
        <v>0</v>
      </c>
    </row>
    <row r="22" spans="1:4" ht="19.5" customHeight="1">
      <c r="A22" s="87" t="s">
        <v>36</v>
      </c>
      <c r="B22" s="57">
        <v>0</v>
      </c>
      <c r="C22" s="87" t="s">
        <v>37</v>
      </c>
      <c r="D22" s="57">
        <v>0</v>
      </c>
    </row>
    <row r="23" spans="1:4" ht="19.5" customHeight="1">
      <c r="A23" s="87"/>
      <c r="B23" s="57"/>
      <c r="C23" s="87" t="s">
        <v>36</v>
      </c>
      <c r="D23" s="57">
        <v>0</v>
      </c>
    </row>
    <row r="24" spans="1:4" ht="19.5" customHeight="1">
      <c r="A24" s="87"/>
      <c r="B24" s="97"/>
      <c r="C24" s="87"/>
      <c r="D24" s="94"/>
    </row>
    <row r="25" spans="1:31" ht="19.5" customHeight="1">
      <c r="A25" s="87"/>
      <c r="B25" s="97"/>
      <c r="C25" s="87"/>
      <c r="D25" s="94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</row>
    <row r="26" spans="1:31" ht="19.5" customHeight="1">
      <c r="A26" s="82" t="s">
        <v>38</v>
      </c>
      <c r="B26" s="97">
        <f>B20+B21</f>
        <v>0</v>
      </c>
      <c r="C26" s="82" t="s">
        <v>39</v>
      </c>
      <c r="D26" s="94">
        <f>D20+D22</f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</row>
    <row r="27" spans="1:31" ht="19.5" customHeight="1">
      <c r="A27" s="98"/>
      <c r="B27" s="99"/>
      <c r="C27" s="100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</row>
    <row r="28" spans="1:31" ht="19.5" customHeight="1">
      <c r="A28" s="98"/>
      <c r="B28" s="99"/>
      <c r="C28" s="100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</row>
    <row r="29" spans="1:31" ht="19.5" customHeight="1">
      <c r="A29" s="98"/>
      <c r="B29" s="99"/>
      <c r="C29" s="100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</row>
    <row r="30" spans="1:31" ht="19.5" customHeight="1">
      <c r="A30" s="98"/>
      <c r="B30" s="99"/>
      <c r="C30" s="100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</row>
    <row r="31" spans="1:31" ht="19.5" customHeight="1">
      <c r="A31" s="101"/>
      <c r="B31" s="101"/>
      <c r="C31" s="101"/>
      <c r="D31" s="101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</row>
    <row r="32" spans="1:31" ht="19.5" customHeight="1">
      <c r="A32" s="102"/>
      <c r="B32" s="102"/>
      <c r="C32" s="102"/>
      <c r="D32" s="102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</row>
    <row r="33" spans="1:31" ht="19.5" customHeight="1">
      <c r="A33" s="103"/>
      <c r="B33" s="103"/>
      <c r="C33" s="103"/>
      <c r="D33" s="103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</row>
    <row r="34" spans="1:31" ht="19.5" customHeight="1">
      <c r="A34" s="103"/>
      <c r="B34" s="103"/>
      <c r="C34" s="103"/>
      <c r="D34" s="103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</row>
  </sheetData>
  <sheetProtection/>
  <printOptions horizontalCentered="1" verticalCentered="1"/>
  <pageMargins left="0.59" right="0.59" top="0.63" bottom="0.59" header="0.59" footer="0.39"/>
  <pageSetup fitToHeight="1" fitToWidth="1" horizontalDpi="600" verticalDpi="600" orientation="landscape" paperSize="9" scale="96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showGridLines="0" showZeros="0" workbookViewId="0" topLeftCell="A1">
      <selection activeCell="F5" sqref="F5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22.33203125" style="0" customWidth="1"/>
    <col min="5" max="12" width="13.66015625" style="0" customWidth="1"/>
  </cols>
  <sheetData>
    <row r="1" spans="1:12" ht="12.75" customHeight="1">
      <c r="A1" s="1"/>
      <c r="B1" s="1"/>
      <c r="C1" s="1"/>
      <c r="D1" s="1"/>
      <c r="E1" s="1"/>
      <c r="F1" s="1"/>
      <c r="G1" s="1"/>
      <c r="H1" s="1"/>
      <c r="L1" s="3" t="s">
        <v>40</v>
      </c>
    </row>
    <row r="2" spans="1:12" ht="21" customHeight="1">
      <c r="A2" s="38" t="s">
        <v>41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</row>
    <row r="3" spans="1:12" ht="19.5" customHeight="1">
      <c r="A3" s="6" t="str">
        <f>'收支总表'!A3</f>
        <v>编制单位：江油市红十字会</v>
      </c>
      <c r="B3" s="6"/>
      <c r="C3" s="6"/>
      <c r="D3" s="6"/>
      <c r="E3" s="62"/>
      <c r="F3" s="62"/>
      <c r="G3" s="62"/>
      <c r="H3" s="62"/>
      <c r="J3" s="75"/>
      <c r="K3" s="75"/>
      <c r="L3" s="8" t="s">
        <v>4</v>
      </c>
    </row>
    <row r="4" spans="1:12" ht="32.25" customHeight="1">
      <c r="A4" s="63" t="s">
        <v>42</v>
      </c>
      <c r="B4" s="63"/>
      <c r="C4" s="63"/>
      <c r="D4" s="64"/>
      <c r="E4" s="41" t="s">
        <v>43</v>
      </c>
      <c r="F4" s="11" t="s">
        <v>44</v>
      </c>
      <c r="G4" s="13"/>
      <c r="H4" s="11"/>
      <c r="I4" s="11"/>
      <c r="J4" s="11"/>
      <c r="K4" s="11"/>
      <c r="L4" s="41" t="s">
        <v>45</v>
      </c>
    </row>
    <row r="5" spans="1:12" ht="27" customHeight="1">
      <c r="A5" s="65" t="s">
        <v>46</v>
      </c>
      <c r="B5" s="65"/>
      <c r="C5" s="66"/>
      <c r="D5" s="67" t="s">
        <v>47</v>
      </c>
      <c r="E5" s="41"/>
      <c r="F5" s="11" t="s">
        <v>48</v>
      </c>
      <c r="G5" s="13"/>
      <c r="H5" s="11"/>
      <c r="I5" s="11" t="s">
        <v>49</v>
      </c>
      <c r="J5" s="11"/>
      <c r="K5" s="11"/>
      <c r="L5" s="41"/>
    </row>
    <row r="6" spans="1:12" ht="18" customHeight="1">
      <c r="A6" s="68" t="s">
        <v>50</v>
      </c>
      <c r="B6" s="68" t="s">
        <v>51</v>
      </c>
      <c r="C6" s="69" t="s">
        <v>52</v>
      </c>
      <c r="D6" s="67"/>
      <c r="E6" s="45"/>
      <c r="F6" s="70" t="s">
        <v>53</v>
      </c>
      <c r="G6" s="46" t="s">
        <v>54</v>
      </c>
      <c r="H6" s="11" t="s">
        <v>55</v>
      </c>
      <c r="I6" s="11" t="s">
        <v>53</v>
      </c>
      <c r="J6" s="11" t="s">
        <v>54</v>
      </c>
      <c r="K6" s="11" t="s">
        <v>55</v>
      </c>
      <c r="L6" s="41"/>
    </row>
    <row r="7" spans="1:12" ht="21" customHeight="1">
      <c r="A7" s="71"/>
      <c r="B7" s="71"/>
      <c r="C7" s="71"/>
      <c r="D7" s="72" t="s">
        <v>43</v>
      </c>
      <c r="E7" s="57">
        <f aca="true" t="shared" si="0" ref="E7:E12">F7+I7</f>
        <v>78.99000000000001</v>
      </c>
      <c r="F7" s="57">
        <f aca="true" t="shared" si="1" ref="F7:F12">G7+H7</f>
        <v>78.99000000000001</v>
      </c>
      <c r="G7" s="57">
        <f>SUM(G8:G12)</f>
        <v>49.99</v>
      </c>
      <c r="H7" s="57">
        <f>SUM(H8:H12)</f>
        <v>29</v>
      </c>
      <c r="I7" s="57">
        <f aca="true" t="shared" si="2" ref="I7:I11">J7+K7</f>
        <v>0</v>
      </c>
      <c r="J7" s="76">
        <f>SUM(J8:J11)</f>
        <v>0</v>
      </c>
      <c r="K7" s="76">
        <f>SUM(K8:K11)</f>
        <v>0</v>
      </c>
      <c r="L7" s="77"/>
    </row>
    <row r="8" spans="1:12" ht="38.25" customHeight="1">
      <c r="A8" s="21" t="s">
        <v>56</v>
      </c>
      <c r="B8" s="21" t="s">
        <v>57</v>
      </c>
      <c r="C8" s="20" t="s">
        <v>58</v>
      </c>
      <c r="D8" s="73" t="s">
        <v>59</v>
      </c>
      <c r="E8" s="57">
        <f t="shared" si="0"/>
        <v>0.35</v>
      </c>
      <c r="F8" s="57">
        <f t="shared" si="1"/>
        <v>0.35</v>
      </c>
      <c r="G8" s="53">
        <v>0.35</v>
      </c>
      <c r="H8" s="57">
        <v>0</v>
      </c>
      <c r="I8" s="57">
        <f t="shared" si="2"/>
        <v>0</v>
      </c>
      <c r="J8" s="78"/>
      <c r="K8" s="78"/>
      <c r="L8" s="77"/>
    </row>
    <row r="9" spans="1:12" ht="24" customHeight="1">
      <c r="A9" s="71" t="s">
        <v>60</v>
      </c>
      <c r="B9" s="71" t="s">
        <v>61</v>
      </c>
      <c r="C9" s="71" t="s">
        <v>62</v>
      </c>
      <c r="D9" s="74" t="s">
        <v>63</v>
      </c>
      <c r="E9" s="57">
        <f t="shared" si="0"/>
        <v>45.4</v>
      </c>
      <c r="F9" s="57">
        <f t="shared" si="1"/>
        <v>45.4</v>
      </c>
      <c r="G9" s="53">
        <v>45.4</v>
      </c>
      <c r="H9" s="57">
        <v>0</v>
      </c>
      <c r="I9" s="57"/>
      <c r="J9" s="78"/>
      <c r="K9" s="78"/>
      <c r="L9" s="77"/>
    </row>
    <row r="10" spans="1:12" ht="38.25" customHeight="1">
      <c r="A10" s="71" t="s">
        <v>60</v>
      </c>
      <c r="B10" s="71" t="s">
        <v>61</v>
      </c>
      <c r="C10" s="71" t="s">
        <v>64</v>
      </c>
      <c r="D10" s="73" t="s">
        <v>65</v>
      </c>
      <c r="E10" s="57">
        <f t="shared" si="0"/>
        <v>29</v>
      </c>
      <c r="F10" s="57">
        <f t="shared" si="1"/>
        <v>29</v>
      </c>
      <c r="G10" s="53">
        <v>0</v>
      </c>
      <c r="H10" s="57">
        <v>29</v>
      </c>
      <c r="I10" s="57"/>
      <c r="J10" s="78"/>
      <c r="K10" s="78"/>
      <c r="L10" s="77"/>
    </row>
    <row r="11" spans="1:12" ht="27.75" customHeight="1">
      <c r="A11" s="71" t="s">
        <v>66</v>
      </c>
      <c r="B11" s="71" t="s">
        <v>67</v>
      </c>
      <c r="C11" s="71" t="s">
        <v>62</v>
      </c>
      <c r="D11" s="73" t="s">
        <v>68</v>
      </c>
      <c r="E11" s="57">
        <f t="shared" si="0"/>
        <v>1.42</v>
      </c>
      <c r="F11" s="57">
        <f t="shared" si="1"/>
        <v>1.42</v>
      </c>
      <c r="G11" s="53">
        <v>1.42</v>
      </c>
      <c r="H11" s="57">
        <v>0</v>
      </c>
      <c r="I11" s="57">
        <f t="shared" si="2"/>
        <v>0</v>
      </c>
      <c r="J11" s="78"/>
      <c r="K11" s="78"/>
      <c r="L11" s="77"/>
    </row>
    <row r="12" spans="1:12" ht="27" customHeight="1">
      <c r="A12" s="71" t="s">
        <v>69</v>
      </c>
      <c r="B12" s="71" t="s">
        <v>64</v>
      </c>
      <c r="C12" s="71" t="s">
        <v>62</v>
      </c>
      <c r="D12" s="73" t="s">
        <v>70</v>
      </c>
      <c r="E12" s="57">
        <f t="shared" si="0"/>
        <v>2.82</v>
      </c>
      <c r="F12" s="57">
        <f t="shared" si="1"/>
        <v>2.82</v>
      </c>
      <c r="G12" s="57">
        <v>2.82</v>
      </c>
      <c r="H12" s="57">
        <v>0</v>
      </c>
      <c r="I12" s="57"/>
      <c r="J12" s="78"/>
      <c r="K12" s="78"/>
      <c r="L12" s="77"/>
    </row>
  </sheetData>
  <sheetProtection/>
  <mergeCells count="4">
    <mergeCell ref="A2:L2"/>
    <mergeCell ref="D5:D6"/>
    <mergeCell ref="E4:E6"/>
    <mergeCell ref="L4:L6"/>
  </mergeCells>
  <printOptions horizontalCentered="1"/>
  <pageMargins left="0.59" right="0.59" top="0.71" bottom="0.59" header="0.59" footer="0.39"/>
  <pageSetup fitToHeight="1" fitToWidth="1" horizontalDpi="600" verticalDpi="600" orientation="landscape" paperSize="9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"/>
  <sheetViews>
    <sheetView showGridLines="0" showZeros="0" workbookViewId="0" topLeftCell="A7">
      <selection activeCell="C30" sqref="C30"/>
    </sheetView>
  </sheetViews>
  <sheetFormatPr defaultColWidth="9.16015625" defaultRowHeight="12.75" customHeight="1"/>
  <cols>
    <col min="1" max="1" width="29" style="0" customWidth="1"/>
    <col min="2" max="2" width="32.66015625" style="0" customWidth="1"/>
    <col min="3" max="4" width="33.33203125" style="0" customWidth="1"/>
    <col min="5" max="12" width="13.66015625" style="0" customWidth="1"/>
    <col min="13" max="13" width="8.66015625" style="0" customWidth="1"/>
  </cols>
  <sheetData>
    <row r="1" spans="1:13" ht="19.5" customHeight="1">
      <c r="A1" s="37"/>
      <c r="B1" s="37"/>
      <c r="C1" s="37"/>
      <c r="D1" s="3" t="s">
        <v>71</v>
      </c>
      <c r="E1" s="37"/>
      <c r="F1" s="37"/>
      <c r="G1" s="37"/>
      <c r="H1" s="37"/>
      <c r="I1" s="37"/>
      <c r="J1" s="37"/>
      <c r="K1" s="37"/>
      <c r="L1" s="3"/>
      <c r="M1" s="58"/>
    </row>
    <row r="2" spans="1:13" ht="22.5" customHeight="1">
      <c r="A2" s="38" t="s">
        <v>72</v>
      </c>
      <c r="B2" s="38"/>
      <c r="C2" s="38"/>
      <c r="D2" s="38"/>
      <c r="E2" s="5"/>
      <c r="F2" s="5"/>
      <c r="G2" s="5"/>
      <c r="H2" s="5"/>
      <c r="I2" s="5"/>
      <c r="J2" s="5"/>
      <c r="K2" s="5"/>
      <c r="L2" s="5"/>
      <c r="M2" s="58"/>
    </row>
    <row r="3" spans="1:13" ht="27.75" customHeight="1">
      <c r="A3" s="39" t="str">
        <f>'支出功能分类'!A3</f>
        <v>编制单位：江油市红十字会</v>
      </c>
      <c r="B3" s="39"/>
      <c r="C3" s="39"/>
      <c r="D3" s="3" t="s">
        <v>4</v>
      </c>
      <c r="E3" s="40"/>
      <c r="F3" s="40"/>
      <c r="G3" s="40"/>
      <c r="H3" s="40"/>
      <c r="I3" s="40"/>
      <c r="J3" s="40"/>
      <c r="K3" s="40"/>
      <c r="L3" s="8"/>
      <c r="M3" s="59"/>
    </row>
    <row r="4" spans="1:13" ht="19.5" customHeight="1">
      <c r="A4" s="41" t="s">
        <v>73</v>
      </c>
      <c r="B4" s="11" t="s">
        <v>44</v>
      </c>
      <c r="C4" s="13"/>
      <c r="D4" s="11"/>
      <c r="E4" s="42"/>
      <c r="F4" s="43"/>
      <c r="G4" s="43"/>
      <c r="H4" s="44"/>
      <c r="I4" s="43"/>
      <c r="J4" s="43"/>
      <c r="K4" s="44"/>
      <c r="L4" s="44"/>
      <c r="M4" s="59"/>
    </row>
    <row r="5" spans="1:13" ht="19.5" customHeight="1">
      <c r="A5" s="45"/>
      <c r="B5" s="45" t="s">
        <v>43</v>
      </c>
      <c r="C5" s="46" t="s">
        <v>48</v>
      </c>
      <c r="D5" s="11" t="s">
        <v>49</v>
      </c>
      <c r="E5" s="42"/>
      <c r="F5" s="43"/>
      <c r="G5" s="43"/>
      <c r="H5" s="44"/>
      <c r="I5" s="43"/>
      <c r="J5" s="43"/>
      <c r="K5" s="44"/>
      <c r="L5" s="44"/>
      <c r="M5" s="59"/>
    </row>
    <row r="6" spans="1:13" ht="22.5" customHeight="1">
      <c r="A6" s="20" t="s">
        <v>43</v>
      </c>
      <c r="B6" s="47">
        <f>B7+B14+B31</f>
        <v>78.99</v>
      </c>
      <c r="C6" s="47">
        <f>C7+C14+C31</f>
        <v>78.99</v>
      </c>
      <c r="D6" s="48">
        <v>0</v>
      </c>
      <c r="E6" s="42"/>
      <c r="F6" s="43"/>
      <c r="G6" s="43"/>
      <c r="H6" s="44"/>
      <c r="I6" s="43"/>
      <c r="J6" s="43"/>
      <c r="K6" s="44"/>
      <c r="L6" s="44"/>
      <c r="M6" s="59"/>
    </row>
    <row r="7" spans="1:13" ht="22.5" customHeight="1">
      <c r="A7" s="20" t="s">
        <v>74</v>
      </c>
      <c r="B7" s="47">
        <f>SUM(B8:B13)</f>
        <v>29.71</v>
      </c>
      <c r="C7" s="47">
        <f>SUM(C8:C13)</f>
        <v>29.71</v>
      </c>
      <c r="D7" s="48">
        <v>0</v>
      </c>
      <c r="E7" s="49"/>
      <c r="F7" s="49"/>
      <c r="G7" s="49"/>
      <c r="H7" s="49"/>
      <c r="I7" s="49"/>
      <c r="J7" s="49"/>
      <c r="K7" s="49"/>
      <c r="L7" s="49"/>
      <c r="M7" s="36"/>
    </row>
    <row r="8" spans="1:13" ht="22.5" customHeight="1">
      <c r="A8" s="20" t="s">
        <v>75</v>
      </c>
      <c r="B8" s="47">
        <f>C8+D8</f>
        <v>12.51</v>
      </c>
      <c r="C8" s="47">
        <v>12.51</v>
      </c>
      <c r="D8" s="48">
        <v>0</v>
      </c>
      <c r="E8" s="49"/>
      <c r="F8" s="49"/>
      <c r="G8" s="49"/>
      <c r="H8" s="49"/>
      <c r="I8" s="49"/>
      <c r="J8" s="49"/>
      <c r="K8" s="49"/>
      <c r="L8" s="49"/>
      <c r="M8" s="60"/>
    </row>
    <row r="9" spans="1:13" ht="22.5" customHeight="1">
      <c r="A9" s="20" t="s">
        <v>76</v>
      </c>
      <c r="B9" s="47">
        <f aca="true" t="shared" si="0" ref="B9:B36">C9+D9</f>
        <v>12.42</v>
      </c>
      <c r="C9" s="47">
        <v>12.42</v>
      </c>
      <c r="D9" s="48">
        <v>0</v>
      </c>
      <c r="E9" s="49"/>
      <c r="F9" s="49"/>
      <c r="G9" s="49"/>
      <c r="H9" s="49"/>
      <c r="I9" s="49"/>
      <c r="J9" s="49"/>
      <c r="K9" s="49"/>
      <c r="L9" s="49"/>
      <c r="M9" s="61"/>
    </row>
    <row r="10" spans="1:13" ht="22.5" customHeight="1">
      <c r="A10" s="20" t="s">
        <v>77</v>
      </c>
      <c r="B10" s="47">
        <f t="shared" si="0"/>
        <v>1.01</v>
      </c>
      <c r="C10" s="47">
        <v>1.01</v>
      </c>
      <c r="D10" s="48">
        <v>0</v>
      </c>
      <c r="E10" s="49"/>
      <c r="F10" s="49"/>
      <c r="G10" s="49"/>
      <c r="H10" s="49"/>
      <c r="I10" s="49"/>
      <c r="J10" s="49"/>
      <c r="K10" s="49"/>
      <c r="L10" s="49"/>
      <c r="M10" s="61"/>
    </row>
    <row r="11" spans="1:13" ht="22.5" customHeight="1">
      <c r="A11" s="20" t="s">
        <v>78</v>
      </c>
      <c r="B11" s="47">
        <f t="shared" si="0"/>
        <v>1.77</v>
      </c>
      <c r="C11" s="47">
        <v>1.77</v>
      </c>
      <c r="D11" s="48">
        <v>0</v>
      </c>
      <c r="E11" s="49"/>
      <c r="F11" s="49"/>
      <c r="G11" s="49"/>
      <c r="H11" s="49"/>
      <c r="I11" s="49"/>
      <c r="J11" s="49"/>
      <c r="K11" s="49"/>
      <c r="L11" s="49"/>
      <c r="M11" s="61"/>
    </row>
    <row r="12" spans="1:13" ht="22.5" customHeight="1">
      <c r="A12" s="20" t="s">
        <v>79</v>
      </c>
      <c r="B12" s="47">
        <f t="shared" si="0"/>
        <v>0</v>
      </c>
      <c r="C12" s="47"/>
      <c r="D12" s="48">
        <v>0</v>
      </c>
      <c r="E12" s="49"/>
      <c r="F12" s="49"/>
      <c r="G12" s="49"/>
      <c r="H12" s="49"/>
      <c r="I12" s="49"/>
      <c r="J12" s="49"/>
      <c r="K12" s="49"/>
      <c r="L12" s="49"/>
      <c r="M12" s="61"/>
    </row>
    <row r="13" spans="1:13" ht="22.5" customHeight="1">
      <c r="A13" s="20" t="s">
        <v>80</v>
      </c>
      <c r="B13" s="47">
        <f t="shared" si="0"/>
        <v>2</v>
      </c>
      <c r="C13" s="47">
        <v>2</v>
      </c>
      <c r="D13" s="48">
        <v>0</v>
      </c>
      <c r="E13" s="49"/>
      <c r="F13" s="49"/>
      <c r="G13" s="49"/>
      <c r="H13" s="49"/>
      <c r="I13" s="49"/>
      <c r="J13" s="49"/>
      <c r="K13" s="49"/>
      <c r="L13" s="49"/>
      <c r="M13" s="61"/>
    </row>
    <row r="14" spans="1:13" ht="22.5" customHeight="1">
      <c r="A14" s="20" t="s">
        <v>81</v>
      </c>
      <c r="B14" s="47">
        <f>SUM(B15:B30)</f>
        <v>35.05</v>
      </c>
      <c r="C14" s="47">
        <f>SUM(C15:C30)</f>
        <v>35.05</v>
      </c>
      <c r="D14" s="48">
        <v>0</v>
      </c>
      <c r="E14" s="49"/>
      <c r="F14" s="49"/>
      <c r="G14" s="49"/>
      <c r="H14" s="49"/>
      <c r="I14" s="49"/>
      <c r="J14" s="49"/>
      <c r="K14" s="49"/>
      <c r="L14" s="49"/>
      <c r="M14" s="61"/>
    </row>
    <row r="15" spans="1:13" ht="22.5" customHeight="1">
      <c r="A15" s="20" t="s">
        <v>82</v>
      </c>
      <c r="B15" s="47">
        <f t="shared" si="0"/>
        <v>1.2</v>
      </c>
      <c r="C15" s="47">
        <v>1.2</v>
      </c>
      <c r="D15" s="48">
        <v>0</v>
      </c>
      <c r="E15" s="49"/>
      <c r="F15" s="49"/>
      <c r="G15" s="49"/>
      <c r="H15" s="49"/>
      <c r="I15" s="49"/>
      <c r="J15" s="49"/>
      <c r="K15" s="49"/>
      <c r="L15" s="49"/>
      <c r="M15" s="61"/>
    </row>
    <row r="16" spans="1:13" ht="22.5" customHeight="1">
      <c r="A16" s="20" t="s">
        <v>83</v>
      </c>
      <c r="B16" s="47">
        <f t="shared" si="0"/>
        <v>0</v>
      </c>
      <c r="C16" s="47">
        <v>0</v>
      </c>
      <c r="D16" s="48">
        <v>0</v>
      </c>
      <c r="E16" s="49"/>
      <c r="F16" s="49"/>
      <c r="G16" s="49"/>
      <c r="H16" s="49"/>
      <c r="I16" s="49"/>
      <c r="J16" s="49"/>
      <c r="K16" s="49"/>
      <c r="L16" s="49"/>
      <c r="M16" s="61"/>
    </row>
    <row r="17" spans="1:13" ht="22.5" customHeight="1">
      <c r="A17" s="20" t="s">
        <v>84</v>
      </c>
      <c r="B17" s="47">
        <f t="shared" si="0"/>
        <v>0</v>
      </c>
      <c r="C17" s="47">
        <v>0</v>
      </c>
      <c r="D17" s="48">
        <v>0</v>
      </c>
      <c r="E17" s="49"/>
      <c r="F17" s="49"/>
      <c r="G17" s="49"/>
      <c r="H17" s="49"/>
      <c r="I17" s="49"/>
      <c r="J17" s="49"/>
      <c r="K17" s="49"/>
      <c r="L17" s="49"/>
      <c r="M17" s="61"/>
    </row>
    <row r="18" spans="1:13" ht="22.5" customHeight="1">
      <c r="A18" s="20" t="s">
        <v>85</v>
      </c>
      <c r="B18" s="47">
        <f t="shared" si="0"/>
        <v>0.04</v>
      </c>
      <c r="C18" s="47">
        <v>0.04</v>
      </c>
      <c r="D18" s="48">
        <v>0</v>
      </c>
      <c r="E18" s="49"/>
      <c r="F18" s="29"/>
      <c r="G18" s="26"/>
      <c r="H18" s="29"/>
      <c r="I18" s="29"/>
      <c r="J18" s="29"/>
      <c r="K18" s="26"/>
      <c r="L18" s="29"/>
      <c r="M18" s="61"/>
    </row>
    <row r="19" spans="1:13" ht="22.5" customHeight="1">
      <c r="A19" s="20" t="s">
        <v>86</v>
      </c>
      <c r="B19" s="47">
        <f t="shared" si="0"/>
        <v>0.28</v>
      </c>
      <c r="C19" s="47">
        <v>0.28</v>
      </c>
      <c r="D19" s="50">
        <v>0</v>
      </c>
      <c r="E19" s="49"/>
      <c r="F19" s="29"/>
      <c r="G19" s="26"/>
      <c r="H19" s="29"/>
      <c r="I19" s="29"/>
      <c r="J19" s="29"/>
      <c r="K19" s="26"/>
      <c r="L19" s="29"/>
      <c r="M19" s="61"/>
    </row>
    <row r="20" spans="1:13" ht="22.5" customHeight="1">
      <c r="A20" s="20" t="s">
        <v>87</v>
      </c>
      <c r="B20" s="47">
        <f t="shared" si="0"/>
        <v>0.8</v>
      </c>
      <c r="C20" s="47">
        <v>0.8</v>
      </c>
      <c r="D20" s="48">
        <v>0</v>
      </c>
      <c r="E20" s="49"/>
      <c r="F20" s="29"/>
      <c r="G20" s="26"/>
      <c r="H20" s="29"/>
      <c r="I20" s="29"/>
      <c r="J20" s="29"/>
      <c r="K20" s="26"/>
      <c r="L20" s="29"/>
      <c r="M20" s="61"/>
    </row>
    <row r="21" spans="1:13" ht="22.5" customHeight="1">
      <c r="A21" s="20" t="s">
        <v>88</v>
      </c>
      <c r="B21" s="47">
        <f t="shared" si="0"/>
        <v>0.2</v>
      </c>
      <c r="C21" s="47">
        <v>0.2</v>
      </c>
      <c r="D21" s="48"/>
      <c r="E21" s="49"/>
      <c r="F21" s="29"/>
      <c r="G21" s="26"/>
      <c r="H21" s="29"/>
      <c r="I21" s="29"/>
      <c r="J21" s="29"/>
      <c r="K21" s="26"/>
      <c r="L21" s="29"/>
      <c r="M21" s="61"/>
    </row>
    <row r="22" spans="1:13" ht="22.5" customHeight="1">
      <c r="A22" s="20" t="s">
        <v>89</v>
      </c>
      <c r="B22" s="47">
        <f t="shared" si="0"/>
        <v>1.2</v>
      </c>
      <c r="C22" s="47">
        <v>1.2</v>
      </c>
      <c r="D22" s="48">
        <v>0</v>
      </c>
      <c r="E22" s="49"/>
      <c r="F22" s="29"/>
      <c r="G22" s="26"/>
      <c r="H22" s="29"/>
      <c r="I22" s="29"/>
      <c r="J22" s="29"/>
      <c r="K22" s="26"/>
      <c r="L22" s="29"/>
      <c r="M22" s="61"/>
    </row>
    <row r="23" spans="1:13" ht="22.5" customHeight="1">
      <c r="A23" s="20" t="s">
        <v>90</v>
      </c>
      <c r="B23" s="47">
        <f t="shared" si="0"/>
        <v>0</v>
      </c>
      <c r="C23" s="47">
        <v>0</v>
      </c>
      <c r="D23" s="48">
        <v>0</v>
      </c>
      <c r="E23" s="49"/>
      <c r="F23" s="29"/>
      <c r="G23" s="26"/>
      <c r="H23" s="29"/>
      <c r="I23" s="29"/>
      <c r="J23" s="29"/>
      <c r="K23" s="26"/>
      <c r="L23" s="29"/>
      <c r="M23" s="61"/>
    </row>
    <row r="24" spans="1:13" ht="22.5" customHeight="1">
      <c r="A24" s="20" t="s">
        <v>91</v>
      </c>
      <c r="B24" s="47">
        <f t="shared" si="0"/>
        <v>0.24</v>
      </c>
      <c r="C24" s="47">
        <v>0.24</v>
      </c>
      <c r="D24" s="48">
        <v>0</v>
      </c>
      <c r="E24" s="49"/>
      <c r="F24" s="51"/>
      <c r="G24" s="52"/>
      <c r="H24" s="51"/>
      <c r="I24" s="51"/>
      <c r="J24" s="51"/>
      <c r="K24" s="52"/>
      <c r="L24" s="51"/>
      <c r="M24" s="54"/>
    </row>
    <row r="25" spans="1:13" ht="22.5" customHeight="1">
      <c r="A25" s="20" t="s">
        <v>92</v>
      </c>
      <c r="B25" s="47">
        <f t="shared" si="0"/>
        <v>0.35</v>
      </c>
      <c r="C25" s="53">
        <v>0.35</v>
      </c>
      <c r="D25" s="48">
        <v>0</v>
      </c>
      <c r="E25" s="49"/>
      <c r="F25" s="51"/>
      <c r="G25" s="52"/>
      <c r="H25" s="51"/>
      <c r="I25" s="51"/>
      <c r="J25" s="51"/>
      <c r="K25" s="52"/>
      <c r="L25" s="51"/>
      <c r="M25" s="54"/>
    </row>
    <row r="26" spans="1:13" ht="22.5" customHeight="1">
      <c r="A26" s="20" t="s">
        <v>93</v>
      </c>
      <c r="B26" s="47">
        <v>1.5</v>
      </c>
      <c r="C26" s="47">
        <v>1.5</v>
      </c>
      <c r="D26" s="48">
        <v>0</v>
      </c>
      <c r="E26" s="49"/>
      <c r="F26" s="51"/>
      <c r="G26" s="52"/>
      <c r="H26" s="51"/>
      <c r="I26" s="51"/>
      <c r="J26" s="51"/>
      <c r="K26" s="52"/>
      <c r="L26" s="51"/>
      <c r="M26" s="54"/>
    </row>
    <row r="27" spans="1:13" ht="22.5" customHeight="1">
      <c r="A27" s="20" t="s">
        <v>94</v>
      </c>
      <c r="B27" s="47">
        <f t="shared" si="0"/>
        <v>0.47</v>
      </c>
      <c r="C27" s="47">
        <v>0.47</v>
      </c>
      <c r="D27" s="48"/>
      <c r="E27" s="49"/>
      <c r="F27" s="51"/>
      <c r="G27" s="52"/>
      <c r="H27" s="51"/>
      <c r="I27" s="51"/>
      <c r="J27" s="51"/>
      <c r="K27" s="52"/>
      <c r="L27" s="51"/>
      <c r="M27" s="54"/>
    </row>
    <row r="28" spans="1:13" ht="22.5" customHeight="1">
      <c r="A28" s="20" t="s">
        <v>95</v>
      </c>
      <c r="B28" s="47">
        <f t="shared" si="0"/>
        <v>0.75</v>
      </c>
      <c r="C28" s="47">
        <v>0.75</v>
      </c>
      <c r="D28" s="48">
        <v>0</v>
      </c>
      <c r="E28" s="49"/>
      <c r="F28" s="51"/>
      <c r="G28" s="52"/>
      <c r="H28" s="51"/>
      <c r="I28" s="51"/>
      <c r="J28" s="51"/>
      <c r="K28" s="52"/>
      <c r="L28" s="51"/>
      <c r="M28" s="54"/>
    </row>
    <row r="29" spans="1:13" ht="22.5" customHeight="1">
      <c r="A29" s="20" t="s">
        <v>96</v>
      </c>
      <c r="B29" s="47">
        <v>2.5</v>
      </c>
      <c r="C29" s="47">
        <v>2.5</v>
      </c>
      <c r="D29" s="48">
        <v>0</v>
      </c>
      <c r="E29" s="49"/>
      <c r="F29" s="54"/>
      <c r="G29" s="55"/>
      <c r="H29" s="54"/>
      <c r="I29" s="54"/>
      <c r="J29" s="54"/>
      <c r="K29" s="55"/>
      <c r="L29" s="54"/>
      <c r="M29" s="54"/>
    </row>
    <row r="30" spans="1:13" ht="22.5" customHeight="1">
      <c r="A30" s="20" t="s">
        <v>97</v>
      </c>
      <c r="B30" s="56">
        <v>25.52</v>
      </c>
      <c r="C30" s="47">
        <v>25.52</v>
      </c>
      <c r="D30" s="48"/>
      <c r="E30" s="49"/>
      <c r="F30" s="51"/>
      <c r="G30" s="52"/>
      <c r="H30" s="51"/>
      <c r="I30" s="51"/>
      <c r="J30" s="51"/>
      <c r="K30" s="52"/>
      <c r="L30" s="51"/>
      <c r="M30" s="54"/>
    </row>
    <row r="31" spans="1:13" ht="22.5" customHeight="1">
      <c r="A31" s="20" t="s">
        <v>98</v>
      </c>
      <c r="B31" s="47">
        <f>SUM(B32:B36)</f>
        <v>14.23</v>
      </c>
      <c r="C31" s="47">
        <f>SUM(C32:C36)</f>
        <v>14.23</v>
      </c>
      <c r="D31" s="48">
        <v>0</v>
      </c>
      <c r="E31" s="51"/>
      <c r="F31" s="51"/>
      <c r="G31" s="52"/>
      <c r="H31" s="51"/>
      <c r="I31" s="51"/>
      <c r="J31" s="51"/>
      <c r="K31" s="52"/>
      <c r="L31" s="51"/>
      <c r="M31" s="54"/>
    </row>
    <row r="32" spans="1:13" ht="22.5" customHeight="1">
      <c r="A32" s="20" t="s">
        <v>99</v>
      </c>
      <c r="B32" s="47">
        <f t="shared" si="0"/>
        <v>0</v>
      </c>
      <c r="C32" s="47"/>
      <c r="D32" s="48">
        <v>0</v>
      </c>
      <c r="E32" s="54"/>
      <c r="F32" s="54"/>
      <c r="G32" s="55"/>
      <c r="H32" s="54"/>
      <c r="I32" s="54"/>
      <c r="J32" s="54"/>
      <c r="K32" s="55"/>
      <c r="L32" s="54"/>
      <c r="M32" s="54"/>
    </row>
    <row r="33" spans="1:13" ht="22.5" customHeight="1">
      <c r="A33" s="20" t="s">
        <v>100</v>
      </c>
      <c r="B33" s="47">
        <f t="shared" si="0"/>
        <v>0</v>
      </c>
      <c r="C33" s="47"/>
      <c r="D33" s="48"/>
      <c r="E33" s="49"/>
      <c r="F33" s="54"/>
      <c r="G33" s="55"/>
      <c r="H33" s="54"/>
      <c r="I33" s="54"/>
      <c r="J33" s="54"/>
      <c r="K33" s="55"/>
      <c r="L33" s="54"/>
      <c r="M33" s="54"/>
    </row>
    <row r="34" spans="1:13" ht="22.5" customHeight="1">
      <c r="A34" s="20" t="s">
        <v>101</v>
      </c>
      <c r="B34" s="47">
        <f t="shared" si="0"/>
        <v>11.41</v>
      </c>
      <c r="C34" s="47">
        <v>11.41</v>
      </c>
      <c r="D34" s="48">
        <v>0</v>
      </c>
      <c r="E34" s="49"/>
      <c r="F34" s="54"/>
      <c r="G34" s="55"/>
      <c r="H34" s="54"/>
      <c r="I34" s="54"/>
      <c r="J34" s="54"/>
      <c r="K34" s="55"/>
      <c r="L34" s="54"/>
      <c r="M34" s="54"/>
    </row>
    <row r="35" spans="1:13" ht="22.5" customHeight="1">
      <c r="A35" s="20" t="s">
        <v>102</v>
      </c>
      <c r="B35" s="47">
        <f t="shared" si="0"/>
        <v>2.82</v>
      </c>
      <c r="C35" s="57">
        <v>2.82</v>
      </c>
      <c r="D35" s="48">
        <v>0</v>
      </c>
      <c r="E35" s="49"/>
      <c r="F35" s="54"/>
      <c r="G35" s="55"/>
      <c r="H35" s="54"/>
      <c r="I35" s="54"/>
      <c r="J35" s="54"/>
      <c r="K35" s="55"/>
      <c r="L35" s="54"/>
      <c r="M35" s="54"/>
    </row>
    <row r="36" spans="1:4" ht="22.5" customHeight="1">
      <c r="A36" s="20" t="s">
        <v>103</v>
      </c>
      <c r="B36" s="47">
        <f t="shared" si="0"/>
        <v>0</v>
      </c>
      <c r="C36" s="47"/>
      <c r="D36" s="48">
        <v>0</v>
      </c>
    </row>
  </sheetData>
  <sheetProtection/>
  <mergeCells count="9">
    <mergeCell ref="A2:D2"/>
    <mergeCell ref="A4:A5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" right="0.59" top="0.67" bottom="0.59" header="0.59" footer="0.39"/>
  <pageSetup fitToHeight="1" fitToWidth="1" horizontalDpi="600" verticalDpi="600" orientation="portrait" paperSize="9" scale="87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tabSelected="1" workbookViewId="0" topLeftCell="A1">
      <selection activeCell="H20" sqref="H20"/>
    </sheetView>
  </sheetViews>
  <sheetFormatPr defaultColWidth="9.16015625" defaultRowHeight="12.75" customHeight="1"/>
  <cols>
    <col min="1" max="1" width="15.5" style="0" customWidth="1"/>
    <col min="2" max="2" width="18.66015625" style="0" customWidth="1"/>
    <col min="3" max="8" width="18" style="0" customWidth="1"/>
    <col min="9" max="9" width="8.66015625" style="0" customWidth="1"/>
  </cols>
  <sheetData>
    <row r="1" spans="1:9" ht="19.5" customHeight="1">
      <c r="A1" s="1"/>
      <c r="B1" s="1"/>
      <c r="C1" s="1"/>
      <c r="D1" s="1"/>
      <c r="E1" s="2"/>
      <c r="F1" s="1"/>
      <c r="G1" s="1"/>
      <c r="H1" s="3" t="s">
        <v>104</v>
      </c>
      <c r="I1" s="28"/>
    </row>
    <row r="2" spans="1:9" ht="25.5" customHeight="1">
      <c r="A2" s="4" t="s">
        <v>105</v>
      </c>
      <c r="B2" s="5"/>
      <c r="C2" s="5"/>
      <c r="D2" s="5"/>
      <c r="E2" s="5"/>
      <c r="F2" s="5"/>
      <c r="G2" s="5"/>
      <c r="H2" s="5"/>
      <c r="I2" s="28"/>
    </row>
    <row r="3" spans="1:9" ht="19.5" customHeight="1">
      <c r="A3" s="6" t="s">
        <v>106</v>
      </c>
      <c r="B3" s="7"/>
      <c r="C3" s="7"/>
      <c r="D3" s="7"/>
      <c r="E3" s="7"/>
      <c r="F3" s="7"/>
      <c r="G3" s="7"/>
      <c r="H3" s="8" t="s">
        <v>4</v>
      </c>
      <c r="I3" s="28"/>
    </row>
    <row r="4" spans="1:9" ht="19.5" customHeight="1">
      <c r="A4" s="9" t="s">
        <v>107</v>
      </c>
      <c r="B4" s="10" t="s">
        <v>108</v>
      </c>
      <c r="C4" s="11" t="s">
        <v>109</v>
      </c>
      <c r="D4" s="11"/>
      <c r="E4" s="11"/>
      <c r="F4" s="11"/>
      <c r="G4" s="11"/>
      <c r="H4" s="11"/>
      <c r="I4" s="28"/>
    </row>
    <row r="5" spans="1:9" ht="19.5" customHeight="1">
      <c r="A5" s="9"/>
      <c r="B5" s="9"/>
      <c r="C5" s="12" t="s">
        <v>43</v>
      </c>
      <c r="D5" s="9" t="s">
        <v>110</v>
      </c>
      <c r="E5" s="13" t="s">
        <v>111</v>
      </c>
      <c r="F5" s="14"/>
      <c r="G5" s="14"/>
      <c r="H5" s="15" t="s">
        <v>112</v>
      </c>
      <c r="I5" s="28"/>
    </row>
    <row r="6" spans="1:9" ht="33.75" customHeight="1">
      <c r="A6" s="16"/>
      <c r="B6" s="16"/>
      <c r="C6" s="12"/>
      <c r="D6" s="10"/>
      <c r="E6" s="17" t="s">
        <v>53</v>
      </c>
      <c r="F6" s="18" t="s">
        <v>113</v>
      </c>
      <c r="G6" s="19" t="s">
        <v>114</v>
      </c>
      <c r="H6" s="15"/>
      <c r="I6" s="28"/>
    </row>
    <row r="7" spans="1:9" ht="33" customHeight="1">
      <c r="A7" s="20" t="s">
        <v>115</v>
      </c>
      <c r="B7" s="21" t="s">
        <v>106</v>
      </c>
      <c r="C7" s="22">
        <f>D7+E7+H7</f>
        <v>4</v>
      </c>
      <c r="D7" s="23"/>
      <c r="E7" s="24">
        <f>SUM(F7:G7)</f>
        <v>2.5</v>
      </c>
      <c r="F7" s="24"/>
      <c r="G7" s="24">
        <v>2.5</v>
      </c>
      <c r="H7" s="25">
        <v>1.5</v>
      </c>
      <c r="I7" s="36"/>
    </row>
    <row r="8" spans="1:9" ht="19.5" customHeight="1">
      <c r="A8" s="26"/>
      <c r="B8" s="26"/>
      <c r="C8" s="26"/>
      <c r="D8" s="26"/>
      <c r="E8" s="27"/>
      <c r="F8" s="26"/>
      <c r="G8" s="26"/>
      <c r="H8" s="28"/>
      <c r="I8" s="28"/>
    </row>
    <row r="9" spans="1:9" ht="19.5" customHeight="1">
      <c r="A9" s="29"/>
      <c r="B9" s="29"/>
      <c r="C9" s="29"/>
      <c r="D9" s="29"/>
      <c r="E9" s="30"/>
      <c r="F9" s="31"/>
      <c r="G9" s="31"/>
      <c r="H9" s="28"/>
      <c r="I9" s="33"/>
    </row>
    <row r="10" spans="1:9" ht="19.5" customHeight="1">
      <c r="A10" s="29"/>
      <c r="B10" s="29"/>
      <c r="C10" s="29"/>
      <c r="D10" s="29"/>
      <c r="E10" s="32"/>
      <c r="F10" s="29"/>
      <c r="G10" s="29"/>
      <c r="H10" s="33"/>
      <c r="I10" s="33"/>
    </row>
    <row r="11" spans="1:9" ht="19.5" customHeight="1">
      <c r="A11" s="29"/>
      <c r="B11" s="29"/>
      <c r="C11" s="29"/>
      <c r="D11" s="29"/>
      <c r="E11" s="32"/>
      <c r="F11" s="29"/>
      <c r="G11" s="29"/>
      <c r="H11" s="33"/>
      <c r="I11" s="33"/>
    </row>
    <row r="12" spans="1:9" ht="19.5" customHeight="1">
      <c r="A12" s="29"/>
      <c r="B12" s="29"/>
      <c r="C12" s="29"/>
      <c r="D12" s="29"/>
      <c r="E12" s="30"/>
      <c r="F12" s="29"/>
      <c r="G12" s="29"/>
      <c r="H12" s="33"/>
      <c r="I12" s="33"/>
    </row>
    <row r="13" spans="1:9" ht="19.5" customHeight="1">
      <c r="A13" s="29"/>
      <c r="B13" s="29"/>
      <c r="C13" s="29"/>
      <c r="D13" s="29"/>
      <c r="E13" s="30"/>
      <c r="F13" s="29"/>
      <c r="G13" s="29"/>
      <c r="H13" s="33"/>
      <c r="I13" s="33"/>
    </row>
    <row r="14" spans="1:9" ht="19.5" customHeight="1">
      <c r="A14" s="29"/>
      <c r="B14" s="29"/>
      <c r="C14" s="29"/>
      <c r="D14" s="29"/>
      <c r="E14" s="32"/>
      <c r="F14" s="29"/>
      <c r="G14" s="29"/>
      <c r="H14" s="33"/>
      <c r="I14" s="33"/>
    </row>
    <row r="15" spans="1:9" ht="19.5" customHeight="1">
      <c r="A15" s="29"/>
      <c r="B15" s="29"/>
      <c r="C15" s="29"/>
      <c r="D15" s="29"/>
      <c r="E15" s="32"/>
      <c r="F15" s="29"/>
      <c r="G15" s="29"/>
      <c r="H15" s="33"/>
      <c r="I15" s="33"/>
    </row>
    <row r="16" spans="1:9" ht="19.5" customHeight="1">
      <c r="A16" s="29"/>
      <c r="B16" s="29"/>
      <c r="C16" s="29"/>
      <c r="D16" s="29"/>
      <c r="E16" s="30"/>
      <c r="F16" s="29"/>
      <c r="G16" s="29"/>
      <c r="H16" s="33"/>
      <c r="I16" s="33"/>
    </row>
    <row r="17" spans="1:9" ht="19.5" customHeight="1">
      <c r="A17" s="29"/>
      <c r="B17" s="29"/>
      <c r="C17" s="29"/>
      <c r="D17" s="29"/>
      <c r="E17" s="30"/>
      <c r="F17" s="29"/>
      <c r="G17" s="29"/>
      <c r="H17" s="33"/>
      <c r="I17" s="33"/>
    </row>
    <row r="18" spans="1:9" ht="19.5" customHeight="1">
      <c r="A18" s="29"/>
      <c r="B18" s="29"/>
      <c r="C18" s="29"/>
      <c r="D18" s="29"/>
      <c r="E18" s="34"/>
      <c r="F18" s="29"/>
      <c r="G18" s="29"/>
      <c r="H18" s="33"/>
      <c r="I18" s="33"/>
    </row>
    <row r="19" spans="1:9" ht="19.5" customHeight="1">
      <c r="A19" s="29"/>
      <c r="B19" s="29"/>
      <c r="C19" s="29"/>
      <c r="D19" s="29"/>
      <c r="E19" s="32"/>
      <c r="F19" s="29"/>
      <c r="G19" s="29"/>
      <c r="H19" s="33"/>
      <c r="I19" s="33"/>
    </row>
    <row r="20" spans="1:9" ht="19.5" customHeight="1">
      <c r="A20" s="32"/>
      <c r="B20" s="32"/>
      <c r="C20" s="32"/>
      <c r="D20" s="32"/>
      <c r="E20" s="32"/>
      <c r="F20" s="29"/>
      <c r="G20" s="29"/>
      <c r="H20" s="33"/>
      <c r="I20" s="33"/>
    </row>
    <row r="21" spans="1:9" ht="19.5" customHeight="1">
      <c r="A21" s="33"/>
      <c r="B21" s="33"/>
      <c r="C21" s="33"/>
      <c r="D21" s="33"/>
      <c r="E21" s="35"/>
      <c r="F21" s="33"/>
      <c r="G21" s="33"/>
      <c r="H21" s="33"/>
      <c r="I21" s="33"/>
    </row>
    <row r="22" spans="1:9" ht="19.5" customHeight="1">
      <c r="A22" s="33"/>
      <c r="B22" s="33"/>
      <c r="C22" s="33"/>
      <c r="D22" s="33"/>
      <c r="E22" s="35"/>
      <c r="F22" s="33"/>
      <c r="G22" s="33"/>
      <c r="H22" s="33"/>
      <c r="I22" s="33"/>
    </row>
    <row r="23" spans="1:9" ht="19.5" customHeight="1">
      <c r="A23" s="33"/>
      <c r="B23" s="33"/>
      <c r="C23" s="33"/>
      <c r="D23" s="33"/>
      <c r="E23" s="35"/>
      <c r="F23" s="33"/>
      <c r="G23" s="33"/>
      <c r="H23" s="33"/>
      <c r="I23" s="33"/>
    </row>
    <row r="24" spans="1:9" ht="19.5" customHeight="1">
      <c r="A24" s="33"/>
      <c r="B24" s="33"/>
      <c r="C24" s="33"/>
      <c r="D24" s="33"/>
      <c r="E24" s="35"/>
      <c r="F24" s="33"/>
      <c r="G24" s="33"/>
      <c r="H24" s="33"/>
      <c r="I24" s="33"/>
    </row>
    <row r="25" spans="1:9" ht="19.5" customHeight="1">
      <c r="A25" s="33"/>
      <c r="B25" s="33"/>
      <c r="C25" s="33"/>
      <c r="D25" s="33"/>
      <c r="E25" s="35"/>
      <c r="F25" s="33"/>
      <c r="G25" s="33"/>
      <c r="H25" s="33"/>
      <c r="I25" s="33"/>
    </row>
    <row r="26" spans="1:9" ht="19.5" customHeight="1">
      <c r="A26" s="33"/>
      <c r="B26" s="33"/>
      <c r="C26" s="33"/>
      <c r="D26" s="33"/>
      <c r="E26" s="35"/>
      <c r="F26" s="33"/>
      <c r="G26" s="33"/>
      <c r="H26" s="33"/>
      <c r="I26" s="33"/>
    </row>
    <row r="27" spans="1:9" ht="19.5" customHeight="1">
      <c r="A27" s="33"/>
      <c r="B27" s="33"/>
      <c r="C27" s="33"/>
      <c r="D27" s="33"/>
      <c r="E27" s="35"/>
      <c r="F27" s="33"/>
      <c r="G27" s="33"/>
      <c r="H27" s="33"/>
      <c r="I27" s="33"/>
    </row>
    <row r="28" spans="1:9" ht="19.5" customHeight="1">
      <c r="A28" s="33"/>
      <c r="B28" s="33"/>
      <c r="C28" s="33"/>
      <c r="D28" s="33"/>
      <c r="E28" s="35"/>
      <c r="F28" s="33"/>
      <c r="G28" s="33"/>
      <c r="H28" s="33"/>
      <c r="I28" s="33"/>
    </row>
    <row r="29" spans="1:9" ht="19.5" customHeight="1">
      <c r="A29" s="33"/>
      <c r="B29" s="33"/>
      <c r="C29" s="33"/>
      <c r="D29" s="33"/>
      <c r="E29" s="35"/>
      <c r="F29" s="33"/>
      <c r="G29" s="33"/>
      <c r="H29" s="33"/>
      <c r="I29" s="33"/>
    </row>
    <row r="30" spans="1:9" ht="19.5" customHeight="1">
      <c r="A30" s="33"/>
      <c r="B30" s="33"/>
      <c r="C30" s="33"/>
      <c r="D30" s="33"/>
      <c r="E30" s="35"/>
      <c r="F30" s="33"/>
      <c r="G30" s="33"/>
      <c r="H30" s="33"/>
      <c r="I30" s="33"/>
    </row>
  </sheetData>
  <sheetProtection/>
  <mergeCells count="5">
    <mergeCell ref="A4:A6"/>
    <mergeCell ref="B4:B6"/>
    <mergeCell ref="C5:C6"/>
    <mergeCell ref="D5:D6"/>
    <mergeCell ref="H5:H6"/>
  </mergeCells>
  <printOptions horizontalCentered="1"/>
  <pageMargins left="0.59" right="0.59" top="0.71" bottom="0.59" header="0.59" footer="0.39"/>
  <pageSetup fitToHeight="1" fitToWidth="1" horizontalDpi="600" verticalDpi="600" orientation="landscape" paperSize="9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john</cp:lastModifiedBy>
  <dcterms:created xsi:type="dcterms:W3CDTF">2016-03-07T07:11:00Z</dcterms:created>
  <dcterms:modified xsi:type="dcterms:W3CDTF">2016-06-24T07:34:51Z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2052-10.1.0.5777</vt:lpwstr>
  </property>
</Properties>
</file>