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21" activeTab="2"/>
  </bookViews>
  <sheets>
    <sheet name="收支总表" sheetId="1" r:id="rId1"/>
    <sheet name="支出功能分类" sheetId="2" r:id="rId2"/>
    <sheet name="基本支出经济分类" sheetId="3" r:id="rId3"/>
    <sheet name="三公经费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'收支总表'!$A$1:$D$26</definedName>
    <definedName name="_xlnm.Print_Area" localSheetId="1">'支出功能分类'!$A$1:$L$16</definedName>
    <definedName name="_xlnm.Print_Area" localSheetId="2">'基本支出经济分类'!$A$1:$D$34</definedName>
    <definedName name="_xlnm.Print_Area" localSheetId="3">'三公经费'!$A$1:$H$7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<sst xmlns="http://schemas.openxmlformats.org/spreadsheetml/2006/main" count="147" uniqueCount="118">
  <si>
    <t>附件2</t>
  </si>
  <si>
    <t>表1</t>
  </si>
  <si>
    <t>收支预算总表</t>
  </si>
  <si>
    <t>编制单位：江油市档案局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</si>
  <si>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</si>
  <si>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</si>
  <si>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</si>
  <si>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</si>
  <si>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</si>
  <si>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</si>
  <si>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</si>
  <si>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</si>
  <si>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</si>
  <si>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</si>
  <si>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</si>
  <si>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</si>
  <si>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</si>
  <si>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</si>
  <si>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</si>
  <si>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</si>
  <si>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</si>
  <si>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</si>
  <si>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</si>
  <si>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</si>
  <si>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</si>
  <si>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</si>
  <si>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</si>
  <si>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</si>
  <si>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</si>
  <si>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</si>
  <si>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</si>
  <si>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</si>
  <si>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</si>
  <si>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</si>
  <si>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</si>
  <si>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</si>
  <si>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</si>
  <si>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</si>
  <si>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</si>
  <si>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</si>
  <si>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</si>
  <si>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部门支出预算表（功能分类）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</si>
  <si>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</si>
  <si>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</si>
  <si>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</si>
  <si>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</si>
  <si>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</si>
  <si>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</si>
  <si>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</si>
  <si>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</si>
  <si>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</si>
  <si>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</si>
  <si>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</si>
  <si>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</si>
  <si>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</si>
  <si>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</si>
  <si>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201</t>
  </si>
  <si>
    <t>26</t>
  </si>
  <si>
    <t>01</t>
  </si>
  <si>
    <t>行政运行</t>
  </si>
  <si>
    <t>02</t>
  </si>
  <si>
    <t>一般行政管理事务</t>
  </si>
  <si>
    <t>04</t>
  </si>
  <si>
    <t>档案馆</t>
  </si>
  <si>
    <t>99</t>
  </si>
  <si>
    <t>其他档案事务支出</t>
  </si>
  <si>
    <t>205</t>
  </si>
  <si>
    <t>08</t>
  </si>
  <si>
    <t>03</t>
  </si>
  <si>
    <t>培训支出</t>
  </si>
  <si>
    <t>210</t>
  </si>
  <si>
    <t>05</t>
  </si>
  <si>
    <t>行政单位医疗</t>
  </si>
  <si>
    <t>221</t>
  </si>
  <si>
    <t>住房公积金</t>
  </si>
  <si>
    <t>表3</t>
  </si>
  <si>
    <t>基本支出预算表（经济分类）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</si>
  <si>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</si>
  <si>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</si>
  <si>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</si>
  <si>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</si>
  <si>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</si>
  <si>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</si>
  <si>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</si>
  <si>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</si>
  <si>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</si>
  <si>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</si>
  <si>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</si>
  <si>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</si>
  <si>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</si>
  <si>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</si>
  <si>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</si>
  <si>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</si>
  <si>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</si>
  <si>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</si>
  <si>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</si>
  <si>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</si>
  <si>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</si>
  <si>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</si>
  <si>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</si>
  <si>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</si>
  <si>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</si>
  <si>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</si>
  <si>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</si>
  <si>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 xml:space="preserve">  住房公积金</t>
  </si>
  <si>
    <t xml:space="preserve">  购房补贴</t>
  </si>
  <si>
    <t>表4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</si>
  <si>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</si>
  <si>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</si>
  <si>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</si>
  <si>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</si>
  <si>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</si>
  <si>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</si>
  <si>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</si>
  <si>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</si>
  <si>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</si>
  <si>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329301</t>
  </si>
  <si>
    <t>江油市档案局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</si>
</sst>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3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6" fillId="6" borderId="0" applyNumberFormat="0" applyBorder="0" applyAlignment="0" applyProtection="0"/>
    <xf numFmtId="0" fontId="9" fillId="7" borderId="0" applyNumberFormat="0" applyBorder="0" applyAlignment="0" applyProtection="0"/>
    <xf numFmtId="0" fontId="1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24" fillId="10" borderId="1" applyNumberFormat="0" applyAlignment="0" applyProtection="0"/>
    <xf numFmtId="0" fontId="29" fillId="11" borderId="7" applyNumberFormat="0" applyAlignment="0" applyProtection="0"/>
    <xf numFmtId="0" fontId="9" fillId="2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8" applyNumberFormat="0" applyFill="0" applyAlignment="0" applyProtection="0"/>
    <xf numFmtId="0" fontId="30" fillId="0" borderId="9" applyNumberFormat="0" applyFill="0" applyAlignment="0" applyProtection="0"/>
    <xf numFmtId="0" fontId="15" fillId="13" borderId="0" applyNumberFormat="0" applyBorder="0" applyAlignment="0" applyProtection="0"/>
    <xf numFmtId="0" fontId="32" fillId="3" borderId="0" applyNumberFormat="0" applyBorder="0" applyAlignment="0" applyProtection="0"/>
    <xf numFmtId="0" fontId="9" fillId="5" borderId="0" applyNumberFormat="0" applyBorder="0" applyAlignment="0" applyProtection="0"/>
    <xf numFmtId="0" fontId="18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8" fillId="8" borderId="0" applyNumberFormat="0" applyBorder="0" applyAlignment="0" applyProtection="0"/>
    <xf numFmtId="0" fontId="9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</cellStyleXfs>
  <cellXfs count="10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workbookViewId="0" topLeftCell="A1">
      <selection activeCell="D14" sqref="D14"/>
    </sheetView>
  </sheetViews>
  <sheetFormatPr defaultColWidth="8.66015625" defaultRowHeight="19.5" customHeight="1"/>
  <cols>
    <col min="1" max="1" width="49.33203125" style="53" customWidth="1"/>
    <col min="2" max="2" width="31" style="53" customWidth="1"/>
    <col min="3" max="3" width="52.16015625" style="53" customWidth="1"/>
    <col min="4" max="4" width="31.33203125" style="53" customWidth="1"/>
    <col min="5" max="16384" width="8.66015625" style="53" customWidth="1"/>
  </cols>
  <sheetData>
    <row r="1" spans="1:4" ht="19.5" customHeight="1">
      <c r="A1" s="81" t="s">
        <v>0</v>
      </c>
      <c r="B1" s="81"/>
      <c r="C1" s="81"/>
      <c r="D1" s="82" t="s">
        <v>1</v>
      </c>
    </row>
    <row r="2" spans="1:4" ht="19.5" customHeight="1">
      <c r="A2" s="83" t="s">
        <v>2</v>
      </c>
      <c r="B2" s="83"/>
      <c r="C2" s="83"/>
      <c r="D2" s="83"/>
    </row>
    <row r="3" spans="1:4" ht="19.5" customHeight="1">
      <c r="A3" s="6" t="s">
        <v>3</v>
      </c>
      <c r="B3" s="6"/>
      <c r="C3" s="1"/>
      <c r="D3" s="8" t="s">
        <v>4</v>
      </c>
    </row>
    <row r="4" spans="1:4" ht="23.25" customHeight="1">
      <c r="A4" s="65" t="s">
        <v>5</v>
      </c>
      <c r="B4" s="65"/>
      <c r="C4" s="65" t="s">
        <v>6</v>
      </c>
      <c r="D4" s="65"/>
    </row>
    <row r="5" spans="1:4" ht="23.25" customHeight="1">
      <c r="A5" s="84" t="s">
        <v>7</v>
      </c>
      <c r="B5" s="85" t="s">
        <v>8</v>
      </c>
      <c r="C5" s="84" t="s">
        <v>7</v>
      </c>
      <c r="D5" s="86" t="s">
        <v>8</v>
      </c>
    </row>
    <row r="6" spans="1:4" ht="19.5" customHeight="1">
      <c r="A6" s="87" t="s">
        <v>9</v>
      </c>
      <c r="B6" s="73">
        <v>300.42</v>
      </c>
      <c r="C6" s="87" t="s">
        <v>10</v>
      </c>
      <c r="D6" s="73">
        <v>150.92</v>
      </c>
    </row>
    <row r="7" spans="1:4" ht="19.5" customHeight="1">
      <c r="A7" s="87" t="s">
        <v>11</v>
      </c>
      <c r="B7" s="88">
        <v>300.42</v>
      </c>
      <c r="C7" s="87" t="s">
        <v>12</v>
      </c>
      <c r="D7" s="73">
        <v>96.04</v>
      </c>
    </row>
    <row r="8" spans="1:4" ht="19.5" customHeight="1">
      <c r="A8" s="87" t="s">
        <v>13</v>
      </c>
      <c r="B8" s="88"/>
      <c r="C8" s="87" t="s">
        <v>14</v>
      </c>
      <c r="D8" s="73">
        <v>19.65</v>
      </c>
    </row>
    <row r="9" spans="1:4" ht="19.5" customHeight="1">
      <c r="A9" s="89" t="s">
        <v>15</v>
      </c>
      <c r="B9" s="88">
        <v>0</v>
      </c>
      <c r="C9" s="87" t="s">
        <v>16</v>
      </c>
      <c r="D9" s="73">
        <v>35.23</v>
      </c>
    </row>
    <row r="10" spans="1:4" ht="19.5" customHeight="1">
      <c r="A10" s="89" t="s">
        <v>17</v>
      </c>
      <c r="B10" s="73">
        <v>0</v>
      </c>
      <c r="C10" s="87" t="s">
        <v>18</v>
      </c>
      <c r="D10" s="73">
        <v>149.5</v>
      </c>
    </row>
    <row r="11" spans="1:4" ht="19.5" customHeight="1">
      <c r="A11" s="89" t="s">
        <v>19</v>
      </c>
      <c r="B11" s="73">
        <v>0</v>
      </c>
      <c r="C11" s="87" t="s">
        <v>20</v>
      </c>
      <c r="D11" s="73"/>
    </row>
    <row r="12" spans="1:4" ht="19.5" customHeight="1">
      <c r="A12" s="89" t="s">
        <v>21</v>
      </c>
      <c r="B12" s="90">
        <f>SUM(B13:B16)</f>
        <v>0</v>
      </c>
      <c r="C12" s="91" t="s">
        <v>22</v>
      </c>
      <c r="D12" s="90">
        <f>SUM(D13:D14)</f>
        <v>0</v>
      </c>
    </row>
    <row r="13" spans="1:4" ht="19.5" customHeight="1">
      <c r="A13" s="87" t="s">
        <v>23</v>
      </c>
      <c r="B13" s="90">
        <v>0</v>
      </c>
      <c r="C13" s="89" t="s">
        <v>24</v>
      </c>
      <c r="D13" s="90">
        <v>0</v>
      </c>
    </row>
    <row r="14" spans="1:4" ht="19.5" customHeight="1">
      <c r="A14" s="87" t="s">
        <v>25</v>
      </c>
      <c r="B14" s="73">
        <v>0</v>
      </c>
      <c r="C14" s="92"/>
      <c r="D14" s="73">
        <v>0</v>
      </c>
    </row>
    <row r="15" spans="1:4" ht="19.5" customHeight="1">
      <c r="A15" s="93" t="s">
        <v>26</v>
      </c>
      <c r="B15" s="88">
        <v>0</v>
      </c>
      <c r="C15" s="92"/>
      <c r="D15" s="94"/>
    </row>
    <row r="16" spans="1:4" ht="19.5" customHeight="1">
      <c r="A16" s="87" t="s">
        <v>27</v>
      </c>
      <c r="B16" s="95">
        <v>0</v>
      </c>
      <c r="C16" s="89"/>
      <c r="D16" s="96"/>
    </row>
    <row r="17" spans="1:4" ht="19.5" customHeight="1">
      <c r="A17" s="87" t="s">
        <v>28</v>
      </c>
      <c r="B17" s="73">
        <v>0</v>
      </c>
      <c r="C17" s="97"/>
      <c r="D17" s="96"/>
    </row>
    <row r="18" spans="1:4" ht="19.5" customHeight="1">
      <c r="A18" s="89"/>
      <c r="B18" s="94"/>
      <c r="C18" s="89"/>
      <c r="D18" s="96"/>
    </row>
    <row r="19" spans="1:7" ht="19.5" customHeight="1">
      <c r="A19" s="84" t="s">
        <v>29</v>
      </c>
      <c r="B19" s="96">
        <f>B6+B9+B10+B11+B12+B17</f>
        <v>300.42</v>
      </c>
      <c r="C19" s="84" t="s">
        <v>30</v>
      </c>
      <c r="D19" s="96">
        <f>D6+D10+D11+D12+D13</f>
        <v>300.41999999999996</v>
      </c>
      <c r="G19" s="98" t="s">
        <v>31</v>
      </c>
    </row>
    <row r="20" spans="1:4" ht="19.5" customHeight="1">
      <c r="A20" s="89" t="s">
        <v>32</v>
      </c>
      <c r="B20" s="73">
        <v>0</v>
      </c>
      <c r="C20" s="89" t="s">
        <v>33</v>
      </c>
      <c r="D20" s="73">
        <v>0</v>
      </c>
    </row>
    <row r="21" spans="1:4" ht="19.5" customHeight="1">
      <c r="A21" s="89" t="s">
        <v>34</v>
      </c>
      <c r="B21" s="73"/>
      <c r="C21" s="89" t="s">
        <v>35</v>
      </c>
      <c r="D21" s="73">
        <v>0</v>
      </c>
    </row>
    <row r="22" spans="1:4" ht="19.5" customHeight="1">
      <c r="A22" s="89" t="s">
        <v>36</v>
      </c>
      <c r="B22" s="73">
        <v>0</v>
      </c>
      <c r="C22" s="89" t="s">
        <v>37</v>
      </c>
      <c r="D22" s="73">
        <v>0</v>
      </c>
    </row>
    <row r="23" spans="1:4" ht="19.5" customHeight="1">
      <c r="A23" s="89"/>
      <c r="B23" s="73"/>
      <c r="C23" s="89" t="s">
        <v>36</v>
      </c>
      <c r="D23" s="73">
        <v>0</v>
      </c>
    </row>
    <row r="24" spans="1:4" ht="19.5" customHeight="1">
      <c r="A24" s="89"/>
      <c r="B24" s="99"/>
      <c r="C24" s="89"/>
      <c r="D24" s="96"/>
    </row>
    <row r="25" spans="1:31" ht="19.5" customHeight="1">
      <c r="A25" s="89"/>
      <c r="B25" s="99"/>
      <c r="C25" s="89"/>
      <c r="D25" s="96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9.5" customHeight="1">
      <c r="A26" s="84" t="s">
        <v>38</v>
      </c>
      <c r="B26" s="99">
        <v>300.42</v>
      </c>
      <c r="C26" s="84" t="s">
        <v>39</v>
      </c>
      <c r="D26" s="96">
        <v>300.42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9.5" customHeight="1">
      <c r="A27" s="100"/>
      <c r="B27" s="101"/>
      <c r="C27" s="102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19.5" customHeight="1">
      <c r="A28" s="100"/>
      <c r="B28" s="101"/>
      <c r="C28" s="102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19.5" customHeight="1">
      <c r="A29" s="100"/>
      <c r="B29" s="101"/>
      <c r="C29" s="10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ht="19.5" customHeight="1">
      <c r="A30" s="100"/>
      <c r="B30" s="101"/>
      <c r="C30" s="10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19.5" customHeight="1">
      <c r="A31" s="103"/>
      <c r="B31" s="103"/>
      <c r="C31" s="103"/>
      <c r="D31" s="103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ht="19.5" customHeight="1">
      <c r="A32" s="104"/>
      <c r="B32" s="104"/>
      <c r="C32" s="104"/>
      <c r="D32" s="104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19.5" customHeight="1">
      <c r="A33" s="105"/>
      <c r="B33" s="105"/>
      <c r="C33" s="105"/>
      <c r="D33" s="105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19.5" customHeight="1">
      <c r="A34" s="105"/>
      <c r="B34" s="105"/>
      <c r="C34" s="105"/>
      <c r="D34" s="105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</sheetData>
  <sheetProtection/>
  <printOptions horizontalCentered="1" verticalCentered="1"/>
  <pageMargins left="0.59" right="0.59" top="0.63" bottom="0.59" header="0.59" footer="0.39"/>
  <pageSetup fitToHeight="1" fitToWidth="1" horizontalDpi="600" verticalDpi="600" orientation="landscape" paperSize="9" scale="96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J15" sqref="J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2.33203125" style="0" customWidth="1"/>
    <col min="5" max="12" width="13.6601562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L1" s="3" t="s">
        <v>40</v>
      </c>
    </row>
    <row r="2" spans="1:12" ht="19.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6" t="s">
        <v>3</v>
      </c>
      <c r="B3" s="6"/>
      <c r="C3" s="6"/>
      <c r="D3" s="6"/>
      <c r="E3" s="62"/>
      <c r="F3" s="62"/>
      <c r="G3" s="62"/>
      <c r="H3" s="62"/>
      <c r="J3" s="76"/>
      <c r="K3" s="76"/>
      <c r="L3" s="8" t="s">
        <v>4</v>
      </c>
    </row>
    <row r="4" spans="1:12" ht="19.5" customHeight="1">
      <c r="A4" s="63" t="s">
        <v>42</v>
      </c>
      <c r="B4" s="63"/>
      <c r="C4" s="63"/>
      <c r="D4" s="64"/>
      <c r="E4" s="40" t="s">
        <v>43</v>
      </c>
      <c r="F4" s="11" t="s">
        <v>44</v>
      </c>
      <c r="G4" s="41"/>
      <c r="H4" s="11"/>
      <c r="I4" s="11"/>
      <c r="J4" s="11"/>
      <c r="K4" s="11"/>
      <c r="L4" s="40" t="s">
        <v>45</v>
      </c>
    </row>
    <row r="5" spans="1:12" ht="19.5" customHeight="1">
      <c r="A5" s="65" t="s">
        <v>46</v>
      </c>
      <c r="B5" s="65"/>
      <c r="C5" s="66"/>
      <c r="D5" s="67" t="s">
        <v>47</v>
      </c>
      <c r="E5" s="40"/>
      <c r="F5" s="11" t="s">
        <v>48</v>
      </c>
      <c r="G5" s="41"/>
      <c r="H5" s="11"/>
      <c r="I5" s="11" t="s">
        <v>49</v>
      </c>
      <c r="J5" s="11"/>
      <c r="K5" s="11"/>
      <c r="L5" s="40"/>
    </row>
    <row r="6" spans="1:12" ht="15" customHeight="1">
      <c r="A6" s="68" t="s">
        <v>50</v>
      </c>
      <c r="B6" s="68" t="s">
        <v>51</v>
      </c>
      <c r="C6" s="69" t="s">
        <v>52</v>
      </c>
      <c r="D6" s="67"/>
      <c r="E6" s="44"/>
      <c r="F6" s="70" t="s">
        <v>53</v>
      </c>
      <c r="G6" s="45" t="s">
        <v>54</v>
      </c>
      <c r="H6" s="11" t="s">
        <v>55</v>
      </c>
      <c r="I6" s="11" t="s">
        <v>53</v>
      </c>
      <c r="J6" s="11" t="s">
        <v>54</v>
      </c>
      <c r="K6" s="11" t="s">
        <v>55</v>
      </c>
      <c r="L6" s="40"/>
    </row>
    <row r="7" spans="1:12" ht="19.5" customHeight="1">
      <c r="A7" s="71"/>
      <c r="B7" s="71"/>
      <c r="C7" s="71"/>
      <c r="D7" s="72" t="s">
        <v>43</v>
      </c>
      <c r="E7" s="73">
        <f>F7+I7</f>
        <v>300.42</v>
      </c>
      <c r="F7" s="73">
        <f>G7+H7</f>
        <v>150.92000000000002</v>
      </c>
      <c r="G7" s="73">
        <f aca="true" t="shared" si="0" ref="G7:K7">SUM(G8:G16)</f>
        <v>150.92000000000002</v>
      </c>
      <c r="H7" s="73">
        <f t="shared" si="0"/>
        <v>0</v>
      </c>
      <c r="I7" s="73">
        <f>J7+K7</f>
        <v>149.5</v>
      </c>
      <c r="J7" s="77">
        <f t="shared" si="0"/>
        <v>149.5</v>
      </c>
      <c r="K7" s="77">
        <f t="shared" si="0"/>
        <v>0</v>
      </c>
      <c r="L7" s="78"/>
    </row>
    <row r="8" spans="1:12" ht="19.5" customHeight="1">
      <c r="A8" s="21" t="s">
        <v>56</v>
      </c>
      <c r="B8" s="21" t="s">
        <v>57</v>
      </c>
      <c r="C8" s="20" t="s">
        <v>58</v>
      </c>
      <c r="D8" s="21" t="s">
        <v>59</v>
      </c>
      <c r="E8" s="73">
        <f aca="true" t="shared" si="1" ref="E8:E16">F8+I8</f>
        <v>137.4</v>
      </c>
      <c r="F8" s="73">
        <f aca="true" t="shared" si="2" ref="F8:F16">G8+H8</f>
        <v>137.4</v>
      </c>
      <c r="G8" s="74">
        <v>137.4</v>
      </c>
      <c r="H8" s="73"/>
      <c r="I8" s="73">
        <f aca="true" t="shared" si="3" ref="I8:I16">J8+K8</f>
        <v>0</v>
      </c>
      <c r="J8" s="79"/>
      <c r="K8" s="80"/>
      <c r="L8" s="78"/>
    </row>
    <row r="9" spans="1:12" ht="19.5" customHeight="1">
      <c r="A9" s="71" t="s">
        <v>56</v>
      </c>
      <c r="B9" s="71" t="s">
        <v>57</v>
      </c>
      <c r="C9" s="71" t="s">
        <v>60</v>
      </c>
      <c r="D9" s="75" t="s">
        <v>61</v>
      </c>
      <c r="E9" s="73">
        <f t="shared" si="1"/>
        <v>130</v>
      </c>
      <c r="F9" s="73">
        <f t="shared" si="2"/>
        <v>0</v>
      </c>
      <c r="G9" s="74"/>
      <c r="H9" s="73"/>
      <c r="I9" s="73">
        <f t="shared" si="3"/>
        <v>130</v>
      </c>
      <c r="J9" s="80">
        <v>130</v>
      </c>
      <c r="K9" s="80"/>
      <c r="L9" s="78"/>
    </row>
    <row r="10" spans="1:12" ht="19.5" customHeight="1">
      <c r="A10" s="71" t="s">
        <v>56</v>
      </c>
      <c r="B10" s="71" t="s">
        <v>57</v>
      </c>
      <c r="C10" s="71" t="s">
        <v>62</v>
      </c>
      <c r="D10" s="75" t="s">
        <v>63</v>
      </c>
      <c r="E10" s="73">
        <f t="shared" si="1"/>
        <v>11.5</v>
      </c>
      <c r="F10" s="73">
        <f t="shared" si="2"/>
        <v>0</v>
      </c>
      <c r="G10" s="74"/>
      <c r="H10" s="73"/>
      <c r="I10" s="73">
        <f t="shared" si="3"/>
        <v>11.5</v>
      </c>
      <c r="J10" s="80">
        <v>11.5</v>
      </c>
      <c r="K10" s="80"/>
      <c r="L10" s="78"/>
    </row>
    <row r="11" spans="1:12" ht="19.5" customHeight="1">
      <c r="A11" s="71" t="s">
        <v>56</v>
      </c>
      <c r="B11" s="71" t="s">
        <v>57</v>
      </c>
      <c r="C11" s="71" t="s">
        <v>64</v>
      </c>
      <c r="D11" s="75" t="s">
        <v>65</v>
      </c>
      <c r="E11" s="73">
        <f t="shared" si="1"/>
        <v>8</v>
      </c>
      <c r="F11" s="73">
        <f t="shared" si="2"/>
        <v>0</v>
      </c>
      <c r="G11" s="74"/>
      <c r="H11" s="73"/>
      <c r="I11" s="73">
        <f t="shared" si="3"/>
        <v>8</v>
      </c>
      <c r="J11" s="80">
        <v>8</v>
      </c>
      <c r="K11" s="80"/>
      <c r="L11" s="78"/>
    </row>
    <row r="12" spans="1:12" ht="19.5" customHeight="1">
      <c r="A12" s="71" t="s">
        <v>66</v>
      </c>
      <c r="B12" s="71" t="s">
        <v>67</v>
      </c>
      <c r="C12" s="71" t="s">
        <v>68</v>
      </c>
      <c r="D12" s="75" t="s">
        <v>69</v>
      </c>
      <c r="E12" s="73">
        <v>1.04</v>
      </c>
      <c r="F12" s="73">
        <v>1.04</v>
      </c>
      <c r="G12" s="74">
        <v>1.04</v>
      </c>
      <c r="H12" s="73"/>
      <c r="I12" s="73">
        <f t="shared" si="3"/>
        <v>0</v>
      </c>
      <c r="J12" s="80"/>
      <c r="K12" s="80"/>
      <c r="L12" s="78"/>
    </row>
    <row r="13" spans="1:12" ht="19.5" customHeight="1">
      <c r="A13" s="71" t="s">
        <v>70</v>
      </c>
      <c r="B13" s="71" t="s">
        <v>71</v>
      </c>
      <c r="C13" s="71" t="s">
        <v>58</v>
      </c>
      <c r="D13" s="75" t="s">
        <v>72</v>
      </c>
      <c r="E13" s="73">
        <v>4.18</v>
      </c>
      <c r="F13" s="73">
        <v>4.18</v>
      </c>
      <c r="G13" s="74">
        <v>4.18</v>
      </c>
      <c r="H13" s="73"/>
      <c r="I13" s="73">
        <f t="shared" si="3"/>
        <v>0</v>
      </c>
      <c r="J13" s="80"/>
      <c r="K13" s="80"/>
      <c r="L13" s="78"/>
    </row>
    <row r="14" spans="1:12" ht="19.5" customHeight="1">
      <c r="A14" s="71" t="s">
        <v>73</v>
      </c>
      <c r="B14" s="71" t="s">
        <v>60</v>
      </c>
      <c r="C14" s="71" t="s">
        <v>58</v>
      </c>
      <c r="D14" s="75" t="s">
        <v>74</v>
      </c>
      <c r="E14" s="73">
        <v>8.3</v>
      </c>
      <c r="F14" s="73">
        <v>8.3</v>
      </c>
      <c r="G14" s="74">
        <v>8.3</v>
      </c>
      <c r="H14" s="73"/>
      <c r="I14" s="73">
        <f t="shared" si="3"/>
        <v>0</v>
      </c>
      <c r="J14" s="80"/>
      <c r="K14" s="80"/>
      <c r="L14" s="78"/>
    </row>
    <row r="15" spans="1:12" ht="19.5" customHeight="1">
      <c r="A15" s="71"/>
      <c r="B15" s="71"/>
      <c r="C15" s="71"/>
      <c r="D15" s="75"/>
      <c r="E15" s="73"/>
      <c r="F15" s="73"/>
      <c r="G15" s="74"/>
      <c r="H15" s="73"/>
      <c r="I15" s="73">
        <f t="shared" si="3"/>
        <v>0</v>
      </c>
      <c r="J15" s="80"/>
      <c r="K15" s="80"/>
      <c r="L15" s="78"/>
    </row>
    <row r="16" spans="1:12" ht="19.5" customHeight="1">
      <c r="A16" s="71"/>
      <c r="B16" s="71"/>
      <c r="C16" s="71"/>
      <c r="D16" s="75"/>
      <c r="E16" s="73"/>
      <c r="F16" s="73"/>
      <c r="G16" s="74"/>
      <c r="H16" s="73"/>
      <c r="I16" s="73">
        <f t="shared" si="3"/>
        <v>0</v>
      </c>
      <c r="J16" s="80"/>
      <c r="K16" s="80"/>
      <c r="L16" s="78"/>
    </row>
  </sheetData>
  <sheetProtection/>
  <mergeCells count="4">
    <mergeCell ref="A2:L2"/>
    <mergeCell ref="D5:D6"/>
    <mergeCell ref="E4:E6"/>
    <mergeCell ref="L4:L6"/>
  </mergeCells>
  <printOptions horizontalCentered="1"/>
  <pageMargins left="0.59" right="0.59" top="0.71" bottom="0.59" header="0.59" footer="0.39"/>
  <pageSetup fitToHeight="1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tabSelected="1" workbookViewId="0" topLeftCell="A1">
      <selection activeCell="C27" sqref="C27"/>
    </sheetView>
  </sheetViews>
  <sheetFormatPr defaultColWidth="9.16015625" defaultRowHeight="12.75" customHeight="1"/>
  <cols>
    <col min="1" max="1" width="29" style="0" customWidth="1"/>
    <col min="2" max="2" width="29.5" style="0" customWidth="1"/>
    <col min="3" max="4" width="33.33203125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" t="s">
        <v>75</v>
      </c>
      <c r="E1" s="37"/>
      <c r="F1" s="37"/>
      <c r="G1" s="37"/>
      <c r="H1" s="37"/>
      <c r="I1" s="37"/>
      <c r="J1" s="37"/>
      <c r="K1" s="37"/>
      <c r="L1" s="37"/>
      <c r="M1" s="3"/>
      <c r="N1" s="54"/>
    </row>
    <row r="2" spans="1:14" ht="22.5" customHeight="1">
      <c r="A2" s="38" t="s">
        <v>76</v>
      </c>
      <c r="B2" s="38"/>
      <c r="C2" s="38"/>
      <c r="D2" s="38"/>
      <c r="E2" s="5"/>
      <c r="F2" s="5"/>
      <c r="G2" s="5"/>
      <c r="H2" s="5"/>
      <c r="I2" s="5"/>
      <c r="J2" s="5"/>
      <c r="K2" s="5"/>
      <c r="L2" s="5"/>
      <c r="M2" s="5"/>
      <c r="N2" s="54"/>
    </row>
    <row r="3" spans="1:14" ht="19.5" customHeight="1">
      <c r="A3" s="6" t="s">
        <v>3</v>
      </c>
      <c r="B3" s="6"/>
      <c r="C3" s="6"/>
      <c r="D3" s="8" t="s">
        <v>4</v>
      </c>
      <c r="E3" s="39"/>
      <c r="F3" s="39"/>
      <c r="G3" s="39"/>
      <c r="H3" s="39"/>
      <c r="I3" s="39"/>
      <c r="J3" s="39"/>
      <c r="K3" s="39"/>
      <c r="L3" s="39"/>
      <c r="M3" s="8"/>
      <c r="N3" s="55"/>
    </row>
    <row r="4" spans="1:14" ht="19.5" customHeight="1">
      <c r="A4" s="40" t="s">
        <v>77</v>
      </c>
      <c r="B4" s="11" t="s">
        <v>44</v>
      </c>
      <c r="C4" s="41"/>
      <c r="D4" s="11"/>
      <c r="E4" s="42"/>
      <c r="F4" s="42"/>
      <c r="G4" s="43"/>
      <c r="H4" s="43"/>
      <c r="I4" s="42"/>
      <c r="J4" s="43"/>
      <c r="K4" s="43"/>
      <c r="L4" s="42"/>
      <c r="M4" s="56"/>
      <c r="N4" s="55"/>
    </row>
    <row r="5" spans="1:14" ht="19.5" customHeight="1">
      <c r="A5" s="44"/>
      <c r="B5" s="44" t="s">
        <v>43</v>
      </c>
      <c r="C5" s="45" t="s">
        <v>48</v>
      </c>
      <c r="D5" s="11" t="s">
        <v>49</v>
      </c>
      <c r="E5" s="42"/>
      <c r="F5" s="42"/>
      <c r="G5" s="43"/>
      <c r="H5" s="43"/>
      <c r="I5" s="42"/>
      <c r="J5" s="43"/>
      <c r="K5" s="43"/>
      <c r="L5" s="42"/>
      <c r="M5" s="56"/>
      <c r="N5" s="55"/>
    </row>
    <row r="6" spans="1:14" ht="22.5" customHeight="1">
      <c r="A6" s="20" t="s">
        <v>43</v>
      </c>
      <c r="B6" s="46">
        <f>B7+B14+B29</f>
        <v>150.92000000000002</v>
      </c>
      <c r="C6" s="46">
        <f>C7+C14+C29</f>
        <v>150.92000000000002</v>
      </c>
      <c r="D6" s="47">
        <v>0</v>
      </c>
      <c r="E6" s="42"/>
      <c r="F6" s="42"/>
      <c r="G6" s="43"/>
      <c r="H6" s="43"/>
      <c r="I6" s="42"/>
      <c r="J6" s="43"/>
      <c r="K6" s="43"/>
      <c r="L6" s="42"/>
      <c r="M6" s="56"/>
      <c r="N6" s="55"/>
    </row>
    <row r="7" spans="1:14" ht="22.5" customHeight="1">
      <c r="A7" s="20" t="s">
        <v>78</v>
      </c>
      <c r="B7" s="46">
        <f>SUM(B8:B13)</f>
        <v>96.03999999999999</v>
      </c>
      <c r="C7" s="46">
        <f>SUM(C8:C13)</f>
        <v>96.03999999999999</v>
      </c>
      <c r="D7" s="47">
        <v>0</v>
      </c>
      <c r="E7" s="48"/>
      <c r="F7" s="48"/>
      <c r="G7" s="48"/>
      <c r="H7" s="48"/>
      <c r="I7" s="57"/>
      <c r="J7" s="58"/>
      <c r="K7" s="57"/>
      <c r="L7" s="59"/>
      <c r="M7" s="59"/>
      <c r="N7" s="36"/>
    </row>
    <row r="8" spans="1:14" ht="22.5" customHeight="1">
      <c r="A8" s="20" t="s">
        <v>79</v>
      </c>
      <c r="B8" s="46">
        <v>34.55</v>
      </c>
      <c r="C8" s="46">
        <v>34.55</v>
      </c>
      <c r="D8" s="47">
        <v>0</v>
      </c>
      <c r="E8" s="48"/>
      <c r="F8" s="48"/>
      <c r="G8" s="48"/>
      <c r="H8" s="48"/>
      <c r="I8" s="57"/>
      <c r="J8" s="58"/>
      <c r="K8" s="57"/>
      <c r="L8" s="59"/>
      <c r="M8" s="59"/>
      <c r="N8" s="60"/>
    </row>
    <row r="9" spans="1:14" ht="22.5" customHeight="1">
      <c r="A9" s="20" t="s">
        <v>80</v>
      </c>
      <c r="B9" s="46">
        <v>28.34</v>
      </c>
      <c r="C9" s="46">
        <v>28.34</v>
      </c>
      <c r="D9" s="47">
        <v>0</v>
      </c>
      <c r="E9" s="48"/>
      <c r="F9" s="48"/>
      <c r="G9" s="48"/>
      <c r="H9" s="48"/>
      <c r="I9" s="57"/>
      <c r="J9" s="58"/>
      <c r="K9" s="57"/>
      <c r="L9" s="59"/>
      <c r="M9" s="59"/>
      <c r="N9" s="61"/>
    </row>
    <row r="10" spans="1:14" ht="22.5" customHeight="1">
      <c r="A10" s="20" t="s">
        <v>81</v>
      </c>
      <c r="B10" s="46">
        <v>2.88</v>
      </c>
      <c r="C10" s="46">
        <v>2.88</v>
      </c>
      <c r="D10" s="47">
        <v>0</v>
      </c>
      <c r="E10" s="48"/>
      <c r="F10" s="48"/>
      <c r="G10" s="48"/>
      <c r="H10" s="48"/>
      <c r="I10" s="57"/>
      <c r="J10" s="58"/>
      <c r="K10" s="57"/>
      <c r="L10" s="59"/>
      <c r="M10" s="59"/>
      <c r="N10" s="61"/>
    </row>
    <row r="11" spans="1:14" ht="22.5" customHeight="1">
      <c r="A11" s="20" t="s">
        <v>82</v>
      </c>
      <c r="B11" s="46">
        <v>23.15</v>
      </c>
      <c r="C11" s="46">
        <v>23.15</v>
      </c>
      <c r="D11" s="47">
        <v>0</v>
      </c>
      <c r="E11" s="48"/>
      <c r="F11" s="48"/>
      <c r="G11" s="48"/>
      <c r="H11" s="48"/>
      <c r="I11" s="57"/>
      <c r="J11" s="58"/>
      <c r="K11" s="57"/>
      <c r="L11" s="59"/>
      <c r="M11" s="59"/>
      <c r="N11" s="61"/>
    </row>
    <row r="12" spans="1:14" ht="22.5" customHeight="1">
      <c r="A12" s="20" t="s">
        <v>83</v>
      </c>
      <c r="B12" s="46">
        <v>7.12</v>
      </c>
      <c r="C12" s="46">
        <v>7.12</v>
      </c>
      <c r="D12" s="47">
        <v>0</v>
      </c>
      <c r="E12" s="48"/>
      <c r="F12" s="48"/>
      <c r="G12" s="48"/>
      <c r="H12" s="48"/>
      <c r="I12" s="57"/>
      <c r="J12" s="58"/>
      <c r="K12" s="57"/>
      <c r="L12" s="59"/>
      <c r="M12" s="59"/>
      <c r="N12" s="61"/>
    </row>
    <row r="13" spans="1:14" ht="22.5" customHeight="1">
      <c r="A13" s="20" t="s">
        <v>84</v>
      </c>
      <c r="B13" s="46"/>
      <c r="C13" s="46"/>
      <c r="D13" s="47">
        <v>0</v>
      </c>
      <c r="E13" s="48"/>
      <c r="F13" s="48"/>
      <c r="G13" s="48"/>
      <c r="H13" s="48"/>
      <c r="I13" s="57"/>
      <c r="J13" s="58"/>
      <c r="K13" s="57"/>
      <c r="L13" s="59"/>
      <c r="M13" s="59"/>
      <c r="N13" s="61"/>
    </row>
    <row r="14" spans="1:14" ht="22.5" customHeight="1">
      <c r="A14" s="20" t="s">
        <v>85</v>
      </c>
      <c r="B14" s="46">
        <f>SUM(B15:B28)</f>
        <v>19.65</v>
      </c>
      <c r="C14" s="46">
        <f>SUM(C15:C28)</f>
        <v>19.65</v>
      </c>
      <c r="D14" s="47">
        <v>0</v>
      </c>
      <c r="E14" s="48"/>
      <c r="F14" s="48"/>
      <c r="G14" s="48"/>
      <c r="H14" s="48"/>
      <c r="I14" s="57"/>
      <c r="J14" s="58"/>
      <c r="K14" s="57"/>
      <c r="L14" s="59"/>
      <c r="M14" s="59"/>
      <c r="N14" s="61"/>
    </row>
    <row r="15" spans="1:14" ht="22.5" customHeight="1">
      <c r="A15" s="20" t="s">
        <v>86</v>
      </c>
      <c r="B15" s="46">
        <v>3.3</v>
      </c>
      <c r="C15" s="46">
        <v>3.3</v>
      </c>
      <c r="D15" s="47">
        <v>0</v>
      </c>
      <c r="E15" s="48"/>
      <c r="F15" s="48"/>
      <c r="G15" s="48"/>
      <c r="H15" s="48"/>
      <c r="I15" s="57"/>
      <c r="J15" s="58"/>
      <c r="K15" s="57"/>
      <c r="L15" s="59"/>
      <c r="M15" s="59"/>
      <c r="N15" s="61"/>
    </row>
    <row r="16" spans="1:14" ht="22.5" customHeight="1">
      <c r="A16" s="20" t="s">
        <v>87</v>
      </c>
      <c r="B16" s="46"/>
      <c r="C16" s="46"/>
      <c r="D16" s="47">
        <v>0</v>
      </c>
      <c r="E16" s="48"/>
      <c r="F16" s="48"/>
      <c r="G16" s="48"/>
      <c r="H16" s="48"/>
      <c r="I16" s="57"/>
      <c r="J16" s="58"/>
      <c r="K16" s="57"/>
      <c r="L16" s="59"/>
      <c r="M16" s="59"/>
      <c r="N16" s="61"/>
    </row>
    <row r="17" spans="1:14" ht="22.5" customHeight="1">
      <c r="A17" s="20" t="s">
        <v>88</v>
      </c>
      <c r="B17" s="46"/>
      <c r="C17" s="46"/>
      <c r="D17" s="47">
        <v>0</v>
      </c>
      <c r="E17" s="48"/>
      <c r="F17" s="48"/>
      <c r="G17" s="48"/>
      <c r="H17" s="48"/>
      <c r="I17" s="57"/>
      <c r="J17" s="58"/>
      <c r="K17" s="57"/>
      <c r="L17" s="59"/>
      <c r="M17" s="59"/>
      <c r="N17" s="61"/>
    </row>
    <row r="18" spans="1:14" ht="22.5" customHeight="1">
      <c r="A18" s="20" t="s">
        <v>89</v>
      </c>
      <c r="B18" s="46">
        <v>0.11</v>
      </c>
      <c r="C18" s="46">
        <v>0.11</v>
      </c>
      <c r="D18" s="47">
        <v>0</v>
      </c>
      <c r="E18" s="29"/>
      <c r="F18" s="29"/>
      <c r="G18" s="29"/>
      <c r="H18" s="26"/>
      <c r="I18" s="29"/>
      <c r="J18" s="29"/>
      <c r="K18" s="29"/>
      <c r="L18" s="26"/>
      <c r="M18" s="29"/>
      <c r="N18" s="61"/>
    </row>
    <row r="19" spans="1:14" ht="22.5" customHeight="1">
      <c r="A19" s="20" t="s">
        <v>90</v>
      </c>
      <c r="B19" s="46">
        <v>0.77</v>
      </c>
      <c r="C19" s="46">
        <v>0.77</v>
      </c>
      <c r="D19" s="49">
        <v>0</v>
      </c>
      <c r="E19" s="29"/>
      <c r="F19" s="29"/>
      <c r="G19" s="29"/>
      <c r="H19" s="26"/>
      <c r="I19" s="29"/>
      <c r="J19" s="29"/>
      <c r="K19" s="29"/>
      <c r="L19" s="26"/>
      <c r="M19" s="29"/>
      <c r="N19" s="61"/>
    </row>
    <row r="20" spans="1:14" ht="22.5" customHeight="1">
      <c r="A20" s="20" t="s">
        <v>91</v>
      </c>
      <c r="B20" s="46">
        <v>1.6</v>
      </c>
      <c r="C20" s="46">
        <v>1.6</v>
      </c>
      <c r="D20" s="47">
        <v>0</v>
      </c>
      <c r="E20" s="29"/>
      <c r="F20" s="29"/>
      <c r="G20" s="29"/>
      <c r="H20" s="26"/>
      <c r="I20" s="29"/>
      <c r="J20" s="29"/>
      <c r="K20" s="29"/>
      <c r="L20" s="26"/>
      <c r="M20" s="29"/>
      <c r="N20" s="61"/>
    </row>
    <row r="21" spans="1:14" ht="22.5" customHeight="1">
      <c r="A21" s="20" t="s">
        <v>92</v>
      </c>
      <c r="B21" s="46">
        <v>3.3</v>
      </c>
      <c r="C21" s="46">
        <v>3.3</v>
      </c>
      <c r="D21" s="47">
        <v>0</v>
      </c>
      <c r="E21" s="26"/>
      <c r="F21" s="29"/>
      <c r="G21" s="29"/>
      <c r="H21" s="26"/>
      <c r="I21" s="29"/>
      <c r="J21" s="29"/>
      <c r="K21" s="29"/>
      <c r="L21" s="26"/>
      <c r="M21" s="29"/>
      <c r="N21" s="61"/>
    </row>
    <row r="22" spans="1:14" ht="22.5" customHeight="1">
      <c r="A22" s="20" t="s">
        <v>93</v>
      </c>
      <c r="B22" s="46"/>
      <c r="C22" s="46"/>
      <c r="D22" s="47">
        <v>0</v>
      </c>
      <c r="E22" s="26"/>
      <c r="F22" s="29"/>
      <c r="G22" s="29"/>
      <c r="H22" s="26"/>
      <c r="I22" s="29"/>
      <c r="J22" s="29"/>
      <c r="K22" s="29"/>
      <c r="L22" s="26"/>
      <c r="M22" s="29"/>
      <c r="N22" s="61"/>
    </row>
    <row r="23" spans="1:14" ht="22.5" customHeight="1">
      <c r="A23" s="20" t="s">
        <v>94</v>
      </c>
      <c r="B23" s="46">
        <v>0.66</v>
      </c>
      <c r="C23" s="46">
        <v>0.66</v>
      </c>
      <c r="D23" s="47">
        <v>0</v>
      </c>
      <c r="E23" s="50"/>
      <c r="F23" s="51"/>
      <c r="G23" s="51"/>
      <c r="H23" s="50"/>
      <c r="I23" s="51"/>
      <c r="J23" s="51"/>
      <c r="K23" s="51"/>
      <c r="L23" s="50"/>
      <c r="M23" s="51"/>
      <c r="N23" s="52"/>
    </row>
    <row r="24" spans="1:14" ht="22.5" customHeight="1">
      <c r="A24" s="20" t="s">
        <v>95</v>
      </c>
      <c r="B24" s="46">
        <v>1.04</v>
      </c>
      <c r="C24" s="46">
        <v>1.04</v>
      </c>
      <c r="D24" s="47">
        <v>0</v>
      </c>
      <c r="E24" s="51"/>
      <c r="F24" s="51"/>
      <c r="G24" s="51"/>
      <c r="H24" s="50"/>
      <c r="I24" s="51"/>
      <c r="J24" s="51"/>
      <c r="K24" s="51"/>
      <c r="L24" s="50"/>
      <c r="M24" s="51"/>
      <c r="N24" s="52"/>
    </row>
    <row r="25" spans="1:14" ht="22.5" customHeight="1">
      <c r="A25" s="20" t="s">
        <v>96</v>
      </c>
      <c r="B25" s="46">
        <v>2.06</v>
      </c>
      <c r="C25" s="46">
        <v>2.06</v>
      </c>
      <c r="D25" s="47">
        <v>0</v>
      </c>
      <c r="E25" s="51"/>
      <c r="F25" s="51"/>
      <c r="G25" s="51"/>
      <c r="H25" s="50"/>
      <c r="I25" s="51"/>
      <c r="J25" s="51"/>
      <c r="K25" s="51"/>
      <c r="L25" s="50"/>
      <c r="M25" s="51"/>
      <c r="N25" s="52"/>
    </row>
    <row r="26" spans="1:14" ht="22.5" customHeight="1">
      <c r="A26" s="20" t="s">
        <v>97</v>
      </c>
      <c r="B26" s="46">
        <v>3.13</v>
      </c>
      <c r="C26" s="46">
        <v>3.13</v>
      </c>
      <c r="D26" s="47">
        <v>0</v>
      </c>
      <c r="E26" s="51"/>
      <c r="F26" s="51"/>
      <c r="G26" s="51"/>
      <c r="H26" s="50"/>
      <c r="I26" s="51"/>
      <c r="J26" s="51"/>
      <c r="K26" s="51"/>
      <c r="L26" s="50"/>
      <c r="M26" s="51"/>
      <c r="N26" s="52"/>
    </row>
    <row r="27" spans="1:14" ht="22.5" customHeight="1">
      <c r="A27" s="20" t="s">
        <v>98</v>
      </c>
      <c r="B27" s="46">
        <v>2</v>
      </c>
      <c r="C27" s="46">
        <v>2</v>
      </c>
      <c r="D27" s="47">
        <v>0</v>
      </c>
      <c r="E27" s="52"/>
      <c r="F27" s="52"/>
      <c r="G27" s="52"/>
      <c r="H27" s="53"/>
      <c r="I27" s="52"/>
      <c r="J27" s="52"/>
      <c r="K27" s="52"/>
      <c r="L27" s="53"/>
      <c r="M27" s="52"/>
      <c r="N27" s="52"/>
    </row>
    <row r="28" spans="1:14" ht="22.5" customHeight="1">
      <c r="A28" s="20" t="s">
        <v>99</v>
      </c>
      <c r="B28" s="46">
        <v>1.68</v>
      </c>
      <c r="C28" s="46">
        <v>1.68</v>
      </c>
      <c r="D28" s="47">
        <v>0</v>
      </c>
      <c r="E28" s="51"/>
      <c r="F28" s="51"/>
      <c r="G28" s="51"/>
      <c r="H28" s="50"/>
      <c r="I28" s="51"/>
      <c r="J28" s="51"/>
      <c r="K28" s="51"/>
      <c r="L28" s="50"/>
      <c r="M28" s="51"/>
      <c r="N28" s="52"/>
    </row>
    <row r="29" spans="1:14" ht="22.5" customHeight="1">
      <c r="A29" s="20" t="s">
        <v>100</v>
      </c>
      <c r="B29" s="46">
        <f>SUM(B30:B34)</f>
        <v>35.230000000000004</v>
      </c>
      <c r="C29" s="46">
        <f>SUM(C30:C34)</f>
        <v>35.230000000000004</v>
      </c>
      <c r="D29" s="47">
        <v>0</v>
      </c>
      <c r="E29" s="51"/>
      <c r="F29" s="51"/>
      <c r="G29" s="51"/>
      <c r="H29" s="50"/>
      <c r="I29" s="51"/>
      <c r="J29" s="51"/>
      <c r="K29" s="51"/>
      <c r="L29" s="50"/>
      <c r="M29" s="51"/>
      <c r="N29" s="52"/>
    </row>
    <row r="30" spans="1:14" ht="22.5" customHeight="1">
      <c r="A30" s="20" t="s">
        <v>101</v>
      </c>
      <c r="B30" s="46"/>
      <c r="C30" s="46"/>
      <c r="D30" s="47">
        <v>0</v>
      </c>
      <c r="E30" s="52"/>
      <c r="F30" s="52"/>
      <c r="G30" s="52"/>
      <c r="H30" s="53"/>
      <c r="I30" s="52"/>
      <c r="J30" s="52"/>
      <c r="K30" s="52"/>
      <c r="L30" s="53"/>
      <c r="M30" s="52"/>
      <c r="N30" s="52"/>
    </row>
    <row r="31" spans="1:14" ht="22.5" customHeight="1">
      <c r="A31" s="20" t="s">
        <v>102</v>
      </c>
      <c r="B31" s="46"/>
      <c r="C31" s="46"/>
      <c r="D31" s="47">
        <v>0</v>
      </c>
      <c r="E31" s="52"/>
      <c r="F31" s="52"/>
      <c r="G31" s="52"/>
      <c r="H31" s="53"/>
      <c r="I31" s="52"/>
      <c r="J31" s="52"/>
      <c r="K31" s="52"/>
      <c r="L31" s="53"/>
      <c r="M31" s="52"/>
      <c r="N31" s="52"/>
    </row>
    <row r="32" spans="1:14" ht="22.5" customHeight="1">
      <c r="A32" s="20" t="s">
        <v>103</v>
      </c>
      <c r="B32" s="46">
        <v>26.93</v>
      </c>
      <c r="C32" s="46">
        <v>26.93</v>
      </c>
      <c r="D32" s="47">
        <v>0</v>
      </c>
      <c r="E32" s="52"/>
      <c r="F32" s="52"/>
      <c r="G32" s="52"/>
      <c r="H32" s="53"/>
      <c r="I32" s="52"/>
      <c r="J32" s="52"/>
      <c r="K32" s="52"/>
      <c r="L32" s="53"/>
      <c r="M32" s="52"/>
      <c r="N32" s="52"/>
    </row>
    <row r="33" spans="1:14" ht="22.5" customHeight="1">
      <c r="A33" s="20" t="s">
        <v>104</v>
      </c>
      <c r="B33" s="46">
        <v>8.3</v>
      </c>
      <c r="C33" s="46">
        <v>8.3</v>
      </c>
      <c r="D33" s="47">
        <v>0</v>
      </c>
      <c r="E33" s="52"/>
      <c r="F33" s="52"/>
      <c r="G33" s="52"/>
      <c r="H33" s="53"/>
      <c r="I33" s="52"/>
      <c r="J33" s="52"/>
      <c r="K33" s="52"/>
      <c r="L33" s="53"/>
      <c r="M33" s="52"/>
      <c r="N33" s="52"/>
    </row>
    <row r="34" spans="1:4" ht="22.5" customHeight="1">
      <c r="A34" s="20" t="s">
        <v>105</v>
      </c>
      <c r="B34" s="46"/>
      <c r="C34" s="46"/>
      <c r="D34" s="47">
        <v>0</v>
      </c>
    </row>
  </sheetData>
  <sheetProtection/>
  <mergeCells count="11">
    <mergeCell ref="A2:D2"/>
    <mergeCell ref="A4:A5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67" bottom="0.59" header="0.59" footer="0.39"/>
  <pageSetup fitToHeight="1" fitToWidth="1" horizontalDpi="600" verticalDpi="600" orientation="portrait" paperSize="9" scale="8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106</v>
      </c>
      <c r="I1" s="28"/>
    </row>
    <row r="2" spans="1:9" ht="25.5" customHeight="1">
      <c r="A2" s="4" t="s">
        <v>107</v>
      </c>
      <c r="B2" s="5"/>
      <c r="C2" s="5"/>
      <c r="D2" s="5"/>
      <c r="E2" s="5"/>
      <c r="F2" s="5"/>
      <c r="G2" s="5"/>
      <c r="H2" s="5"/>
      <c r="I2" s="28"/>
    </row>
    <row r="3" spans="1:9" ht="19.5" customHeight="1">
      <c r="A3" s="6" t="s">
        <v>3</v>
      </c>
      <c r="B3" s="7"/>
      <c r="C3" s="7"/>
      <c r="D3" s="7"/>
      <c r="E3" s="7"/>
      <c r="F3" s="7"/>
      <c r="G3" s="7"/>
      <c r="H3" s="8" t="s">
        <v>4</v>
      </c>
      <c r="I3" s="28"/>
    </row>
    <row r="4" spans="1:9" ht="19.5" customHeight="1">
      <c r="A4" s="9" t="s">
        <v>108</v>
      </c>
      <c r="B4" s="10" t="s">
        <v>109</v>
      </c>
      <c r="C4" s="11" t="s">
        <v>110</v>
      </c>
      <c r="D4" s="11"/>
      <c r="E4" s="11"/>
      <c r="F4" s="11"/>
      <c r="G4" s="11"/>
      <c r="H4" s="11"/>
      <c r="I4" s="28"/>
    </row>
    <row r="5" spans="1:9" ht="19.5" customHeight="1">
      <c r="A5" s="9"/>
      <c r="B5" s="9"/>
      <c r="C5" s="12" t="s">
        <v>43</v>
      </c>
      <c r="D5" s="9" t="s">
        <v>111</v>
      </c>
      <c r="E5" s="13" t="s">
        <v>112</v>
      </c>
      <c r="F5" s="14"/>
      <c r="G5" s="14"/>
      <c r="H5" s="15" t="s">
        <v>113</v>
      </c>
      <c r="I5" s="28"/>
    </row>
    <row r="6" spans="1:9" ht="33.75" customHeight="1">
      <c r="A6" s="16"/>
      <c r="B6" s="16"/>
      <c r="C6" s="12"/>
      <c r="D6" s="10"/>
      <c r="E6" s="17" t="s">
        <v>53</v>
      </c>
      <c r="F6" s="18" t="s">
        <v>114</v>
      </c>
      <c r="G6" s="19" t="s">
        <v>115</v>
      </c>
      <c r="H6" s="15"/>
      <c r="I6" s="28"/>
    </row>
    <row r="7" spans="1:9" ht="19.5" customHeight="1">
      <c r="A7" s="20" t="s">
        <v>116</v>
      </c>
      <c r="B7" s="21" t="s">
        <v>117</v>
      </c>
      <c r="C7" s="22">
        <v>4.06</v>
      </c>
      <c r="D7" s="23"/>
      <c r="E7" s="24">
        <v>2</v>
      </c>
      <c r="F7" s="24"/>
      <c r="G7" s="24">
        <v>2</v>
      </c>
      <c r="H7" s="25">
        <v>2.06</v>
      </c>
      <c r="I7" s="36"/>
    </row>
    <row r="8" spans="1:9" ht="19.5" customHeight="1">
      <c r="A8" s="26"/>
      <c r="B8" s="26"/>
      <c r="C8" s="26"/>
      <c r="D8" s="26"/>
      <c r="E8" s="27"/>
      <c r="F8" s="26"/>
      <c r="G8" s="26"/>
      <c r="H8" s="28"/>
      <c r="I8" s="28"/>
    </row>
    <row r="9" spans="1:9" ht="19.5" customHeight="1">
      <c r="A9" s="29"/>
      <c r="B9" s="29"/>
      <c r="C9" s="29"/>
      <c r="D9" s="29"/>
      <c r="E9" s="30"/>
      <c r="F9" s="31"/>
      <c r="G9" s="31"/>
      <c r="H9" s="28"/>
      <c r="I9" s="33"/>
    </row>
    <row r="10" spans="1:9" ht="19.5" customHeight="1">
      <c r="A10" s="29"/>
      <c r="B10" s="29"/>
      <c r="C10" s="29"/>
      <c r="D10" s="29"/>
      <c r="E10" s="32"/>
      <c r="F10" s="29"/>
      <c r="G10" s="29"/>
      <c r="H10" s="33"/>
      <c r="I10" s="33"/>
    </row>
    <row r="11" spans="1:9" ht="19.5" customHeight="1">
      <c r="A11" s="29"/>
      <c r="B11" s="29"/>
      <c r="C11" s="29"/>
      <c r="D11" s="29"/>
      <c r="E11" s="32"/>
      <c r="F11" s="29"/>
      <c r="G11" s="29"/>
      <c r="H11" s="33"/>
      <c r="I11" s="33"/>
    </row>
    <row r="12" spans="1:9" ht="19.5" customHeight="1">
      <c r="A12" s="29"/>
      <c r="B12" s="29"/>
      <c r="C12" s="29"/>
      <c r="D12" s="29"/>
      <c r="E12" s="30"/>
      <c r="F12" s="29"/>
      <c r="G12" s="29"/>
      <c r="H12" s="33"/>
      <c r="I12" s="33"/>
    </row>
    <row r="13" spans="1:9" ht="19.5" customHeight="1">
      <c r="A13" s="29"/>
      <c r="B13" s="29"/>
      <c r="C13" s="29"/>
      <c r="D13" s="29"/>
      <c r="E13" s="30"/>
      <c r="F13" s="29"/>
      <c r="G13" s="29"/>
      <c r="H13" s="33"/>
      <c r="I13" s="33"/>
    </row>
    <row r="14" spans="1:9" ht="19.5" customHeight="1">
      <c r="A14" s="29"/>
      <c r="B14" s="29"/>
      <c r="C14" s="29"/>
      <c r="D14" s="29"/>
      <c r="E14" s="32"/>
      <c r="F14" s="29"/>
      <c r="G14" s="29"/>
      <c r="H14" s="33"/>
      <c r="I14" s="33"/>
    </row>
    <row r="15" spans="1:9" ht="19.5" customHeight="1">
      <c r="A15" s="29"/>
      <c r="B15" s="29"/>
      <c r="C15" s="29"/>
      <c r="D15" s="29"/>
      <c r="E15" s="32"/>
      <c r="F15" s="29"/>
      <c r="G15" s="29"/>
      <c r="H15" s="33"/>
      <c r="I15" s="33"/>
    </row>
    <row r="16" spans="1:9" ht="19.5" customHeight="1">
      <c r="A16" s="29"/>
      <c r="B16" s="29"/>
      <c r="C16" s="29"/>
      <c r="D16" s="29"/>
      <c r="E16" s="30"/>
      <c r="F16" s="29"/>
      <c r="G16" s="29"/>
      <c r="H16" s="33"/>
      <c r="I16" s="33"/>
    </row>
    <row r="17" spans="1:9" ht="19.5" customHeight="1">
      <c r="A17" s="29"/>
      <c r="B17" s="29"/>
      <c r="C17" s="29"/>
      <c r="D17" s="29"/>
      <c r="E17" s="30"/>
      <c r="F17" s="29"/>
      <c r="G17" s="29"/>
      <c r="H17" s="33"/>
      <c r="I17" s="33"/>
    </row>
    <row r="18" spans="1:9" ht="19.5" customHeight="1">
      <c r="A18" s="29"/>
      <c r="B18" s="29"/>
      <c r="C18" s="29"/>
      <c r="D18" s="29"/>
      <c r="E18" s="34"/>
      <c r="F18" s="29"/>
      <c r="G18" s="29"/>
      <c r="H18" s="33"/>
      <c r="I18" s="33"/>
    </row>
    <row r="19" spans="1:9" ht="19.5" customHeight="1">
      <c r="A19" s="29"/>
      <c r="B19" s="29"/>
      <c r="C19" s="29"/>
      <c r="D19" s="29"/>
      <c r="E19" s="32"/>
      <c r="F19" s="29"/>
      <c r="G19" s="29"/>
      <c r="H19" s="33"/>
      <c r="I19" s="33"/>
    </row>
    <row r="20" spans="1:9" ht="19.5" customHeight="1">
      <c r="A20" s="32"/>
      <c r="B20" s="32"/>
      <c r="C20" s="32"/>
      <c r="D20" s="32"/>
      <c r="E20" s="32"/>
      <c r="F20" s="29"/>
      <c r="G20" s="29"/>
      <c r="H20" s="33"/>
      <c r="I20" s="33"/>
    </row>
    <row r="21" spans="1:9" ht="19.5" customHeight="1">
      <c r="A21" s="33"/>
      <c r="B21" s="33"/>
      <c r="C21" s="33"/>
      <c r="D21" s="33"/>
      <c r="E21" s="3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5"/>
      <c r="F30" s="33"/>
      <c r="G30" s="33"/>
      <c r="H30" s="33"/>
      <c r="I30" s="33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" right="0.59" top="0.71" bottom="0.59" header="0.59" footer="0.39"/>
  <pageSetup fitToHeight="1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created xsi:type="dcterms:W3CDTF">2016-03-07T07:11:00Z</dcterms:created>
  <dcterms:modified xsi:type="dcterms:W3CDTF">2016-06-22T08:44:34Z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