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1"/>
  </bookViews>
  <sheets>
    <sheet name="0000000" sheetId="1" state="veryHidden" r:id="rId1"/>
    <sheet name="部门收支决算" sheetId="2" r:id="rId2"/>
    <sheet name="财政拨款（决算）" sheetId="3" r:id="rId3"/>
    <sheet name="三公（决算）" sheetId="4" r:id="rId4"/>
  </sheets>
  <externalReferences>
    <externalReference r:id="rId7"/>
  </externalReferences>
  <definedNames>
    <definedName name="_xlnm.Print_Titles" localSheetId="1">'部门收支决算'!$4:$5</definedName>
    <definedName name="_xlnm.Print_Titles" localSheetId="2">'财政拨款（决算）'!$4:$5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<sst xmlns="http://schemas.openxmlformats.org/spreadsheetml/2006/main" count="220" uniqueCount="158">
  <si>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</si>
  <si>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</si>
  <si>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</si>
  <si>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</si>
  <si>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</si>
  <si>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>一、一般公共服务（类级科目）</t>
  </si>
  <si>
    <t>（款级科目）</t>
  </si>
  <si>
    <t>二、社会保障和就业（类级科目）</t>
  </si>
  <si>
    <t xml:space="preserve">  （款级科目）</t>
  </si>
  <si>
    <t>三、医疗卫生（类级科目）</t>
  </si>
  <si>
    <t xml:space="preserve">   上级补助收入</t>
  </si>
  <si>
    <t xml:space="preserve">   附属单位上缴收入</t>
  </si>
  <si>
    <t>四、住房保障支出（类级科目）</t>
  </si>
  <si>
    <t xml:space="preserve">   从其他部门取得的收入</t>
  </si>
  <si>
    <t xml:space="preserve"> （款级科目）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</si>
  <si>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</si>
  <si>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</si>
  <si>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</si>
  <si>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</si>
  <si>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</si>
  <si>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</si>
  <si>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</si>
  <si>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</si>
  <si>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</si>
  <si>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</si>
  <si>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</si>
  <si>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</si>
  <si>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</si>
  <si>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</si>
  <si>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</si>
  <si>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</si>
  <si>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</si>
  <si>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</si>
  <si>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</si>
  <si>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201</t>
  </si>
  <si>
    <t>一般公共服务</t>
  </si>
  <si>
    <r>
      <t>0</t>
    </r>
    <r>
      <rPr>
        <sz val="12"/>
        <rFont val="宋体"/>
        <family val="0"/>
      </rPr>
      <t>1</t>
    </r>
  </si>
  <si>
    <t xml:space="preserve">  人大事务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</si>
  <si>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</si>
  <si>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t>…</t>
  </si>
  <si>
    <t>注：所有支出列示到项级科目</t>
  </si>
  <si>
    <t>附件3-1</t>
  </si>
  <si>
    <t>附件3-2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</si>
  <si>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</si>
  <si>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</si>
  <si>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</si>
  <si>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</si>
  <si>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</si>
  <si>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</si>
  <si>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</si>
  <si>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</si>
  <si>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项      目</t>
  </si>
  <si>
    <t>备注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</si>
  <si>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</si>
  <si>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</si>
  <si>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</si>
  <si>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</si>
  <si>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</si>
  <si>
    <t>2014年决算数</t>
  </si>
  <si>
    <t>2014年部门“三公”经费财政拨款决算表</t>
  </si>
  <si>
    <t>五、其他支出</t>
  </si>
  <si>
    <t>五、教育、文化体育支出</t>
  </si>
  <si>
    <t>江油市新安镇2014年财政拨款支出决算表</t>
  </si>
  <si>
    <t>03</t>
  </si>
  <si>
    <t>政府办公厅（室）及相关事务支出</t>
  </si>
  <si>
    <t>01</t>
  </si>
  <si>
    <t>行政运行</t>
  </si>
  <si>
    <t>02</t>
  </si>
  <si>
    <t>一般行政管理事务</t>
  </si>
  <si>
    <t>201</t>
  </si>
  <si>
    <t>11</t>
  </si>
  <si>
    <t>纪检监察事务</t>
  </si>
  <si>
    <t>一般行政管理事务</t>
  </si>
  <si>
    <t>31</t>
  </si>
  <si>
    <t>党委办公厅（室）及相关机构事务</t>
  </si>
  <si>
    <t>205</t>
  </si>
  <si>
    <t>教育支出</t>
  </si>
  <si>
    <t>08</t>
  </si>
  <si>
    <t>进修及培训</t>
  </si>
  <si>
    <t>培训支出</t>
  </si>
  <si>
    <t>207</t>
  </si>
  <si>
    <t>文化体育与传媒支出</t>
  </si>
  <si>
    <t>06</t>
  </si>
  <si>
    <t>精神文明建设</t>
  </si>
  <si>
    <t>文化事业建设费安排支出</t>
  </si>
  <si>
    <t>208</t>
  </si>
  <si>
    <t>社会保障和就业支出</t>
  </si>
  <si>
    <t>99</t>
  </si>
  <si>
    <t>05</t>
  </si>
  <si>
    <t>其人力资源和社会保障管理事务支出</t>
  </si>
  <si>
    <t>力资源和社会保障管理事务支出</t>
  </si>
  <si>
    <t>行政事业单位离退休</t>
  </si>
  <si>
    <t>归口管理的行政单位离退休</t>
  </si>
  <si>
    <t>事业单位离退休</t>
  </si>
  <si>
    <t>抚恤</t>
  </si>
  <si>
    <t>死亡抚恤</t>
  </si>
  <si>
    <t>伤残抚恤</t>
  </si>
  <si>
    <t>在乡复员退伍军人生活补助</t>
  </si>
  <si>
    <t>义务兵优待</t>
  </si>
  <si>
    <t>农村籍退役士兵老年生活补助</t>
  </si>
  <si>
    <t>10</t>
  </si>
  <si>
    <t xml:space="preserve">社会福利 </t>
  </si>
  <si>
    <t>儿童福利</t>
  </si>
  <si>
    <t>残疾人事业</t>
  </si>
  <si>
    <t>残疾人就业和扶贫</t>
  </si>
  <si>
    <t>13</t>
  </si>
  <si>
    <t>其他城市生活救助</t>
  </si>
  <si>
    <t>15</t>
  </si>
  <si>
    <t>自然灾害生活救助</t>
  </si>
  <si>
    <t>中央自然灾害生活补助</t>
  </si>
  <si>
    <t>18</t>
  </si>
  <si>
    <t>其他农村生活救助</t>
  </si>
  <si>
    <t>其他农村五保供养</t>
  </si>
  <si>
    <t>其他农村生活救助</t>
  </si>
  <si>
    <t>210</t>
  </si>
  <si>
    <t>医疗卫生与计划生育支出</t>
  </si>
  <si>
    <t>医疗保障</t>
  </si>
  <si>
    <t>行政单位医疗</t>
  </si>
  <si>
    <t>公务员医疗补助</t>
  </si>
  <si>
    <t>211</t>
  </si>
  <si>
    <t>节能环保支出</t>
  </si>
  <si>
    <t>04</t>
  </si>
  <si>
    <t>自然生态保护</t>
  </si>
  <si>
    <t>农村环境保护</t>
  </si>
  <si>
    <t>其他自然生态保护支出</t>
  </si>
  <si>
    <t>212</t>
  </si>
  <si>
    <t>城乡社区支出</t>
  </si>
  <si>
    <t>城乡社区管理事务支出</t>
  </si>
  <si>
    <t>其他城乡社区管理事务支出</t>
  </si>
  <si>
    <t>国有土地使用权出让收入安排的支出</t>
  </si>
  <si>
    <t>其他国有土地使用权出让收入安排的支出</t>
  </si>
  <si>
    <t>其他城乡社区支出</t>
  </si>
  <si>
    <t>213</t>
  </si>
  <si>
    <t>农林水支出</t>
  </si>
  <si>
    <t>农业</t>
  </si>
  <si>
    <t>事业运行</t>
  </si>
  <si>
    <t>52</t>
  </si>
  <si>
    <t>对高校毕业生到基层任职补助</t>
  </si>
  <si>
    <t>其他农业支出</t>
  </si>
  <si>
    <t>林业</t>
  </si>
  <si>
    <t>其他林业支出</t>
  </si>
  <si>
    <t>07</t>
  </si>
  <si>
    <t>农村综合改革</t>
  </si>
  <si>
    <t>对村级一事一议的补助</t>
  </si>
  <si>
    <t>对村民委员会和村党支部的补助</t>
  </si>
  <si>
    <t>其他农村综合改革支出</t>
  </si>
  <si>
    <t>221</t>
  </si>
  <si>
    <t>住房保障支出</t>
  </si>
  <si>
    <t>住房改革支出</t>
  </si>
  <si>
    <t>住房公积金</t>
  </si>
  <si>
    <t>229</t>
  </si>
  <si>
    <t>其他支出</t>
  </si>
  <si>
    <t>60</t>
  </si>
  <si>
    <t>彩票公益金安排的支出</t>
  </si>
  <si>
    <t>用于社会福利的彩票公益金支出</t>
  </si>
  <si>
    <t>其他政府办公厅（室）及相关机构事务支出</t>
  </si>
  <si>
    <t>编制单位：江油市新安镇人民政府</t>
  </si>
  <si>
    <t>江油市新安镇2014年收支决算总表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</si>
</sst>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0_);[Red]\(0.00\)"/>
  </numFmts>
  <fonts count="35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rial"/>
      <family val="2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0" fillId="0" borderId="10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43" applyFont="1" applyFill="1" applyBorder="1" applyAlignment="1">
      <alignment horizontal="right" vertical="center"/>
      <protection/>
    </xf>
    <xf numFmtId="0" fontId="8" fillId="0" borderId="11" xfId="43" applyFont="1" applyFill="1" applyBorder="1" applyAlignment="1">
      <alignment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2" fillId="0" borderId="0" xfId="43" applyFont="1" applyFill="1" applyAlignment="1">
      <alignment horizontal="right" vertical="center"/>
      <protection/>
    </xf>
    <xf numFmtId="0" fontId="9" fillId="0" borderId="0" xfId="45" applyFont="1" applyFill="1" applyAlignment="1">
      <alignment/>
      <protection/>
    </xf>
    <xf numFmtId="0" fontId="8" fillId="0" borderId="0" xfId="43" applyFont="1" applyFill="1" applyAlignment="1">
      <alignment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vertical="center" wrapText="1"/>
      <protection/>
    </xf>
    <xf numFmtId="176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0" fillId="0" borderId="11" xfId="43" applyFont="1" applyFill="1" applyBorder="1" applyAlignment="1" quotePrefix="1">
      <alignment horizontal="center" vertical="center"/>
      <protection/>
    </xf>
    <xf numFmtId="0" fontId="11" fillId="0" borderId="11" xfId="0" applyFont="1" applyBorder="1" applyAlignment="1" applyProtection="1">
      <alignment/>
      <protection/>
    </xf>
    <xf numFmtId="177" fontId="11" fillId="0" borderId="11" xfId="0" applyNumberFormat="1" applyFont="1" applyFill="1" applyBorder="1" applyAlignment="1" applyProtection="1">
      <alignment horizontal="center" vertical="center" wrapText="1"/>
      <protection/>
    </xf>
    <xf numFmtId="177" fontId="11" fillId="0" borderId="15" xfId="0" applyNumberFormat="1" applyFont="1" applyFill="1" applyBorder="1" applyAlignment="1">
      <alignment vertical="center" wrapText="1"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78" fontId="11" fillId="0" borderId="11" xfId="0" applyNumberFormat="1" applyFont="1" applyFill="1" applyBorder="1" applyAlignment="1" applyProtection="1">
      <alignment horizontal="center" vertical="center" wrapText="1"/>
      <protection/>
    </xf>
    <xf numFmtId="178" fontId="11" fillId="0" borderId="11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5" fillId="0" borderId="0" xfId="45" applyFont="1" applyFill="1" applyAlignment="1">
      <alignment horizontal="center" vertical="center"/>
      <protection/>
    </xf>
    <xf numFmtId="0" fontId="10" fillId="0" borderId="11" xfId="43" applyFont="1" applyFill="1" applyBorder="1" applyAlignment="1" quotePrefix="1">
      <alignment horizontal="center" vertical="center"/>
      <protection/>
    </xf>
    <xf numFmtId="0" fontId="10" fillId="0" borderId="11" xfId="43" applyFont="1" applyFill="1" applyBorder="1" applyAlignment="1">
      <alignment horizontal="center" vertical="center"/>
      <protection/>
    </xf>
    <xf numFmtId="0" fontId="5" fillId="0" borderId="0" xfId="45" applyFont="1" applyFill="1" applyAlignment="1">
      <alignment horizont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43" applyFont="1" applyFill="1" applyBorder="1" applyAlignment="1" quotePrefix="1">
      <alignment horizontal="center" vertical="center"/>
      <protection/>
    </xf>
    <xf numFmtId="0" fontId="0" fillId="0" borderId="15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0" fillId="0" borderId="11" xfId="43" applyFill="1" applyBorder="1" applyAlignment="1">
      <alignment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1">
      <selection activeCell="B6" sqref="B6"/>
    </sheetView>
  </sheetViews>
  <sheetFormatPr defaultColWidth="9.00390625" defaultRowHeight="14.25"/>
  <cols>
    <col min="1" max="1" width="25.625" style="5" customWidth="1"/>
    <col min="2" max="2" width="16.50390625" style="5" customWidth="1"/>
    <col min="3" max="3" width="25.375" style="5" customWidth="1"/>
    <col min="4" max="4" width="18.625" style="5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6" t="s">
        <v>41</v>
      </c>
      <c r="D1" s="16"/>
    </row>
    <row r="2" spans="1:4" ht="28.5" customHeight="1">
      <c r="A2" s="44" t="s">
        <v>157</v>
      </c>
      <c r="B2" s="44"/>
      <c r="C2" s="44"/>
      <c r="D2" s="44"/>
    </row>
    <row r="3" spans="1:4" ht="19.5" customHeight="1">
      <c r="A3" s="18"/>
      <c r="B3" s="18"/>
      <c r="C3" s="18"/>
      <c r="D3" s="8" t="s">
        <v>0</v>
      </c>
    </row>
    <row r="4" spans="1:4" ht="21.75" customHeight="1">
      <c r="A4" s="45" t="s">
        <v>1</v>
      </c>
      <c r="B4" s="46"/>
      <c r="C4" s="45" t="s">
        <v>2</v>
      </c>
      <c r="D4" s="46"/>
    </row>
    <row r="5" spans="1:4" ht="21.75" customHeight="1">
      <c r="A5" s="31" t="s">
        <v>3</v>
      </c>
      <c r="B5" s="19" t="s">
        <v>58</v>
      </c>
      <c r="C5" s="31" t="s">
        <v>3</v>
      </c>
      <c r="D5" s="19" t="s">
        <v>58</v>
      </c>
    </row>
    <row r="6" spans="1:4" ht="18.75" customHeight="1">
      <c r="A6" s="20" t="s">
        <v>4</v>
      </c>
      <c r="B6" s="21">
        <v>1121.64</v>
      </c>
      <c r="C6" s="20" t="s">
        <v>5</v>
      </c>
      <c r="D6" s="21">
        <v>177.29</v>
      </c>
    </row>
    <row r="7" spans="1:4" ht="18.75" customHeight="1">
      <c r="A7" s="20" t="s">
        <v>43</v>
      </c>
      <c r="B7" s="21">
        <v>1116.54</v>
      </c>
      <c r="C7" s="20" t="s">
        <v>6</v>
      </c>
      <c r="D7" s="21"/>
    </row>
    <row r="8" spans="1:4" ht="18.75" customHeight="1">
      <c r="A8" s="32" t="s">
        <v>45</v>
      </c>
      <c r="B8" s="21">
        <v>5.1</v>
      </c>
      <c r="C8" s="20" t="s">
        <v>7</v>
      </c>
      <c r="D8" s="21">
        <v>158.2</v>
      </c>
    </row>
    <row r="9" spans="1:4" ht="18.75" customHeight="1">
      <c r="A9" s="20" t="s">
        <v>44</v>
      </c>
      <c r="B9" s="33">
        <v>0</v>
      </c>
      <c r="C9" s="20" t="s">
        <v>8</v>
      </c>
      <c r="D9" s="21"/>
    </row>
    <row r="10" spans="1:4" ht="18.75" customHeight="1">
      <c r="A10" s="20" t="s">
        <v>46</v>
      </c>
      <c r="B10" s="33">
        <v>0</v>
      </c>
      <c r="C10" s="20" t="s">
        <v>9</v>
      </c>
      <c r="D10" s="22">
        <v>8.48</v>
      </c>
    </row>
    <row r="11" spans="1:4" ht="18.75" customHeight="1">
      <c r="A11" s="23" t="s">
        <v>10</v>
      </c>
      <c r="B11" s="33">
        <v>0</v>
      </c>
      <c r="C11" s="24" t="s">
        <v>8</v>
      </c>
      <c r="D11" s="22"/>
    </row>
    <row r="12" spans="1:4" ht="18.75" customHeight="1">
      <c r="A12" s="23" t="s">
        <v>11</v>
      </c>
      <c r="B12" s="33">
        <v>0</v>
      </c>
      <c r="C12" s="20" t="s">
        <v>12</v>
      </c>
      <c r="D12" s="25">
        <v>12.32</v>
      </c>
    </row>
    <row r="13" spans="1:4" ht="18.75" customHeight="1">
      <c r="A13" s="26" t="s">
        <v>13</v>
      </c>
      <c r="B13" s="33">
        <v>0</v>
      </c>
      <c r="C13" s="27" t="s">
        <v>14</v>
      </c>
      <c r="D13" s="28"/>
    </row>
    <row r="14" spans="1:4" ht="18.75" customHeight="1">
      <c r="A14" s="23" t="s">
        <v>15</v>
      </c>
      <c r="B14" s="33">
        <v>0</v>
      </c>
      <c r="C14" s="27" t="s">
        <v>61</v>
      </c>
      <c r="D14" s="28">
        <v>5.5</v>
      </c>
    </row>
    <row r="15" spans="1:4" ht="18.75" customHeight="1">
      <c r="A15" s="23" t="s">
        <v>47</v>
      </c>
      <c r="B15" s="41">
        <v>137.44</v>
      </c>
      <c r="C15" s="20" t="s">
        <v>60</v>
      </c>
      <c r="D15" s="28">
        <f>1387.15-177.29-158.2-8.48-12.32-5.5</f>
        <v>1025.3600000000001</v>
      </c>
    </row>
    <row r="16" spans="1:4" ht="18.75" customHeight="1">
      <c r="A16" s="20"/>
      <c r="B16" s="34"/>
      <c r="C16" s="20"/>
      <c r="D16" s="28"/>
    </row>
    <row r="17" spans="1:4" ht="18.75" customHeight="1">
      <c r="A17" s="29" t="s">
        <v>16</v>
      </c>
      <c r="B17" s="42">
        <v>1259.1</v>
      </c>
      <c r="C17" s="29" t="s">
        <v>17</v>
      </c>
      <c r="D17" s="28">
        <v>1387.15</v>
      </c>
    </row>
    <row r="18" spans="1:4" ht="18.75" customHeight="1">
      <c r="A18" s="20" t="s">
        <v>48</v>
      </c>
      <c r="B18" s="33">
        <v>0</v>
      </c>
      <c r="C18" s="20" t="s">
        <v>18</v>
      </c>
      <c r="D18" s="21"/>
    </row>
    <row r="19" spans="1:4" ht="18.75" customHeight="1">
      <c r="A19" s="20" t="s">
        <v>49</v>
      </c>
      <c r="B19" s="41">
        <v>268.62</v>
      </c>
      <c r="C19" s="20" t="s">
        <v>19</v>
      </c>
      <c r="D19" s="21"/>
    </row>
    <row r="20" spans="1:4" ht="18.75" customHeight="1">
      <c r="A20" s="20" t="s">
        <v>50</v>
      </c>
      <c r="B20" s="33">
        <v>0</v>
      </c>
      <c r="C20" s="20" t="s">
        <v>21</v>
      </c>
      <c r="D20" s="21">
        <v>140.56</v>
      </c>
    </row>
    <row r="21" spans="1:4" ht="18.75" customHeight="1">
      <c r="A21" s="20"/>
      <c r="B21"/>
      <c r="C21" s="20" t="s">
        <v>20</v>
      </c>
      <c r="D21" s="21"/>
    </row>
    <row r="22" spans="1:4" ht="18.75" customHeight="1">
      <c r="A22" s="20"/>
      <c r="B22" s="21"/>
      <c r="C22" s="20"/>
      <c r="D22" s="28"/>
    </row>
    <row r="23" spans="1:4" ht="18.75" customHeight="1">
      <c r="A23" s="20"/>
      <c r="B23" s="30"/>
      <c r="C23" s="20"/>
      <c r="D23" s="28"/>
    </row>
    <row r="24" spans="1:4" ht="18.75" customHeight="1">
      <c r="A24" s="29" t="s">
        <v>22</v>
      </c>
      <c r="B24" s="30">
        <v>1527.71</v>
      </c>
      <c r="C24" s="29" t="s">
        <v>23</v>
      </c>
      <c r="D24" s="28">
        <v>1527.71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showZeros="0" workbookViewId="0" topLeftCell="A46">
      <selection activeCell="G10" sqref="G10"/>
    </sheetView>
  </sheetViews>
  <sheetFormatPr defaultColWidth="9.00390625" defaultRowHeight="14.25"/>
  <cols>
    <col min="1" max="3" width="9.00390625" style="5" customWidth="1"/>
    <col min="4" max="4" width="15.375" style="5" customWidth="1"/>
    <col min="5" max="5" width="12.00390625" style="5" customWidth="1"/>
    <col min="6" max="7" width="12.75390625" style="5" customWidth="1"/>
    <col min="8" max="8" width="13.125" style="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6" t="s">
        <v>42</v>
      </c>
      <c r="I1" s="16"/>
    </row>
    <row r="2" spans="1:9" ht="22.5" customHeight="1">
      <c r="A2" s="47" t="s">
        <v>62</v>
      </c>
      <c r="B2" s="47"/>
      <c r="C2" s="47"/>
      <c r="D2" s="47"/>
      <c r="E2" s="47"/>
      <c r="F2" s="47"/>
      <c r="G2" s="47"/>
      <c r="H2" s="47"/>
      <c r="I2" s="17"/>
    </row>
    <row r="3" spans="4:8" s="2" customFormat="1" ht="19.5" customHeight="1">
      <c r="D3" s="7"/>
      <c r="E3" s="7"/>
      <c r="F3" s="7"/>
      <c r="G3" s="7"/>
      <c r="H3" s="8" t="s">
        <v>0</v>
      </c>
    </row>
    <row r="4" spans="1:8" s="3" customFormat="1" ht="21" customHeight="1">
      <c r="A4" s="48" t="s">
        <v>24</v>
      </c>
      <c r="B4" s="49"/>
      <c r="C4" s="50"/>
      <c r="D4" s="51" t="s">
        <v>25</v>
      </c>
      <c r="E4" s="52" t="s">
        <v>26</v>
      </c>
      <c r="F4" s="52" t="s">
        <v>27</v>
      </c>
      <c r="G4" s="54" t="s">
        <v>28</v>
      </c>
      <c r="H4" s="54" t="s">
        <v>29</v>
      </c>
    </row>
    <row r="5" spans="1:8" ht="19.5" customHeight="1">
      <c r="A5" s="9" t="s">
        <v>30</v>
      </c>
      <c r="B5" s="9" t="s">
        <v>31</v>
      </c>
      <c r="C5" s="9" t="s">
        <v>32</v>
      </c>
      <c r="D5" s="51"/>
      <c r="E5" s="53"/>
      <c r="F5" s="53"/>
      <c r="G5" s="53"/>
      <c r="H5" s="53"/>
    </row>
    <row r="6" spans="1:8" ht="19.5" customHeight="1">
      <c r="A6" s="10"/>
      <c r="B6" s="10"/>
      <c r="C6" s="10"/>
      <c r="D6" s="11" t="s">
        <v>33</v>
      </c>
      <c r="E6" s="12">
        <v>1387.15</v>
      </c>
      <c r="F6" s="12">
        <v>443.94</v>
      </c>
      <c r="G6" s="13">
        <v>943.21</v>
      </c>
      <c r="H6" s="13"/>
    </row>
    <row r="7" spans="1:8" ht="19.5" customHeight="1">
      <c r="A7" s="10" t="s">
        <v>34</v>
      </c>
      <c r="B7" s="10"/>
      <c r="C7" s="10"/>
      <c r="D7" s="11" t="s">
        <v>35</v>
      </c>
      <c r="E7" s="12"/>
      <c r="F7" s="12"/>
      <c r="G7" s="13"/>
      <c r="H7" s="13"/>
    </row>
    <row r="8" spans="1:8" ht="19.5" customHeight="1">
      <c r="A8" s="10"/>
      <c r="B8" s="10" t="s">
        <v>36</v>
      </c>
      <c r="C8" s="10"/>
      <c r="D8" s="14" t="s">
        <v>37</v>
      </c>
      <c r="E8" s="12"/>
      <c r="F8" s="13"/>
      <c r="G8" s="13"/>
      <c r="H8" s="13"/>
    </row>
    <row r="9" spans="1:8" ht="19.5" customHeight="1">
      <c r="A9" s="10"/>
      <c r="B9" s="10"/>
      <c r="C9" s="10" t="s">
        <v>36</v>
      </c>
      <c r="D9" s="11" t="s">
        <v>38</v>
      </c>
      <c r="E9" s="12">
        <f>SUM(F9+G9)</f>
        <v>6.28</v>
      </c>
      <c r="F9" s="13">
        <v>6.28</v>
      </c>
      <c r="G9" s="13"/>
      <c r="H9" s="13"/>
    </row>
    <row r="10" spans="1:8" ht="19.5" customHeight="1">
      <c r="A10" s="10" t="s">
        <v>39</v>
      </c>
      <c r="B10" s="43" t="s">
        <v>63</v>
      </c>
      <c r="C10" s="10" t="s">
        <v>39</v>
      </c>
      <c r="D10" s="14" t="s">
        <v>64</v>
      </c>
      <c r="E10" s="12">
        <f aca="true" t="shared" si="0" ref="E10:E74">SUM(F10+G10)</f>
        <v>0</v>
      </c>
      <c r="F10" s="13"/>
      <c r="G10" s="13"/>
      <c r="H10" s="13"/>
    </row>
    <row r="11" spans="1:8" ht="19.5" customHeight="1">
      <c r="A11" s="10"/>
      <c r="B11" s="43"/>
      <c r="C11" s="43" t="s">
        <v>65</v>
      </c>
      <c r="D11" s="14" t="s">
        <v>66</v>
      </c>
      <c r="E11" s="12">
        <f t="shared" si="0"/>
        <v>97.8</v>
      </c>
      <c r="F11" s="13">
        <v>97.8</v>
      </c>
      <c r="G11" s="13"/>
      <c r="H11" s="13"/>
    </row>
    <row r="12" spans="1:8" ht="19.5" customHeight="1">
      <c r="A12" s="10"/>
      <c r="B12" s="43"/>
      <c r="C12" s="43" t="s">
        <v>67</v>
      </c>
      <c r="D12" s="14" t="s">
        <v>68</v>
      </c>
      <c r="E12" s="12">
        <f t="shared" si="0"/>
        <v>39.8</v>
      </c>
      <c r="F12" s="13"/>
      <c r="G12" s="13">
        <v>39.8</v>
      </c>
      <c r="H12" s="13"/>
    </row>
    <row r="13" spans="1:8" ht="19.5" customHeight="1">
      <c r="A13" s="10"/>
      <c r="B13" s="43"/>
      <c r="C13" s="43" t="s">
        <v>87</v>
      </c>
      <c r="D13" s="14" t="s">
        <v>155</v>
      </c>
      <c r="E13" s="12">
        <f t="shared" si="0"/>
        <v>8.11</v>
      </c>
      <c r="F13" s="13">
        <v>8.11</v>
      </c>
      <c r="G13" s="13"/>
      <c r="H13" s="13"/>
    </row>
    <row r="14" spans="1:8" ht="19.5" customHeight="1">
      <c r="A14" s="43" t="s">
        <v>69</v>
      </c>
      <c r="B14" s="43" t="s">
        <v>70</v>
      </c>
      <c r="C14" s="10"/>
      <c r="D14" s="14" t="s">
        <v>71</v>
      </c>
      <c r="E14" s="12">
        <f t="shared" si="0"/>
        <v>0</v>
      </c>
      <c r="F14" s="13"/>
      <c r="G14" s="13"/>
      <c r="H14" s="13"/>
    </row>
    <row r="15" spans="1:8" ht="19.5" customHeight="1">
      <c r="A15" s="10"/>
      <c r="B15" s="43"/>
      <c r="C15" s="43" t="s">
        <v>67</v>
      </c>
      <c r="D15" s="14" t="s">
        <v>72</v>
      </c>
      <c r="E15" s="12">
        <f t="shared" si="0"/>
        <v>3</v>
      </c>
      <c r="F15" s="13"/>
      <c r="G15" s="13">
        <v>3</v>
      </c>
      <c r="H15" s="13"/>
    </row>
    <row r="16" spans="1:8" ht="19.5" customHeight="1">
      <c r="A16" s="43" t="s">
        <v>69</v>
      </c>
      <c r="B16" s="43" t="s">
        <v>73</v>
      </c>
      <c r="C16" s="43"/>
      <c r="D16" s="14" t="s">
        <v>74</v>
      </c>
      <c r="E16" s="12">
        <f t="shared" si="0"/>
        <v>0</v>
      </c>
      <c r="F16" s="13"/>
      <c r="G16" s="13"/>
      <c r="H16" s="13"/>
    </row>
    <row r="17" spans="1:8" ht="19.5" customHeight="1">
      <c r="A17" s="10"/>
      <c r="B17" s="43"/>
      <c r="C17" s="43" t="s">
        <v>65</v>
      </c>
      <c r="D17" s="14" t="s">
        <v>66</v>
      </c>
      <c r="E17" s="12">
        <f t="shared" si="0"/>
        <v>20.3</v>
      </c>
      <c r="F17" s="13">
        <v>20.3</v>
      </c>
      <c r="G17" s="13"/>
      <c r="H17" s="13"/>
    </row>
    <row r="18" spans="1:8" ht="19.5" customHeight="1">
      <c r="A18" s="10"/>
      <c r="B18" s="43"/>
      <c r="C18" s="43" t="s">
        <v>67</v>
      </c>
      <c r="D18" s="14" t="s">
        <v>72</v>
      </c>
      <c r="E18" s="12">
        <f t="shared" si="0"/>
        <v>2</v>
      </c>
      <c r="F18" s="13"/>
      <c r="G18" s="13">
        <v>2</v>
      </c>
      <c r="H18" s="13"/>
    </row>
    <row r="19" spans="1:8" ht="19.5" customHeight="1">
      <c r="A19" s="43" t="s">
        <v>75</v>
      </c>
      <c r="B19" s="43"/>
      <c r="C19" s="43"/>
      <c r="D19" s="14" t="s">
        <v>76</v>
      </c>
      <c r="E19" s="12">
        <f t="shared" si="0"/>
        <v>0</v>
      </c>
      <c r="F19" s="13"/>
      <c r="G19" s="13"/>
      <c r="H19" s="13"/>
    </row>
    <row r="20" spans="1:8" ht="19.5" customHeight="1">
      <c r="A20" s="10"/>
      <c r="B20" s="43" t="s">
        <v>77</v>
      </c>
      <c r="C20" s="43"/>
      <c r="D20" s="14" t="s">
        <v>78</v>
      </c>
      <c r="E20" s="12">
        <f t="shared" si="0"/>
        <v>0</v>
      </c>
      <c r="F20" s="13"/>
      <c r="G20" s="13"/>
      <c r="H20" s="13"/>
    </row>
    <row r="21" spans="1:8" ht="19.5" customHeight="1">
      <c r="A21" s="10"/>
      <c r="B21" s="43"/>
      <c r="C21" s="43" t="s">
        <v>63</v>
      </c>
      <c r="D21" s="14" t="s">
        <v>79</v>
      </c>
      <c r="E21" s="12">
        <f t="shared" si="0"/>
        <v>0.5</v>
      </c>
      <c r="F21" s="13">
        <v>0.5</v>
      </c>
      <c r="G21" s="13"/>
      <c r="H21" s="13"/>
    </row>
    <row r="22" spans="1:8" ht="24.75" customHeight="1">
      <c r="A22" s="43" t="s">
        <v>80</v>
      </c>
      <c r="B22" s="43"/>
      <c r="C22" s="43"/>
      <c r="D22" s="14" t="s">
        <v>81</v>
      </c>
      <c r="E22" s="12">
        <f t="shared" si="0"/>
        <v>0</v>
      </c>
      <c r="F22" s="13"/>
      <c r="G22" s="13"/>
      <c r="H22" s="13"/>
    </row>
    <row r="23" spans="1:8" ht="19.5" customHeight="1">
      <c r="A23" s="10"/>
      <c r="B23" s="43" t="s">
        <v>82</v>
      </c>
      <c r="C23" s="43"/>
      <c r="D23" s="14" t="s">
        <v>84</v>
      </c>
      <c r="E23" s="12">
        <f t="shared" si="0"/>
        <v>0</v>
      </c>
      <c r="F23" s="13"/>
      <c r="G23" s="13"/>
      <c r="H23" s="13"/>
    </row>
    <row r="24" spans="1:8" ht="19.5" customHeight="1">
      <c r="A24" s="10"/>
      <c r="B24" s="43"/>
      <c r="C24" s="43" t="s">
        <v>65</v>
      </c>
      <c r="D24" s="14" t="s">
        <v>83</v>
      </c>
      <c r="E24" s="12">
        <f t="shared" si="0"/>
        <v>5</v>
      </c>
      <c r="F24" s="13"/>
      <c r="G24" s="13">
        <v>5</v>
      </c>
      <c r="H24" s="13"/>
    </row>
    <row r="25" spans="1:8" ht="19.5" customHeight="1">
      <c r="A25" s="43" t="s">
        <v>85</v>
      </c>
      <c r="B25" s="43"/>
      <c r="C25" s="43"/>
      <c r="D25" s="14" t="s">
        <v>86</v>
      </c>
      <c r="E25" s="12">
        <f t="shared" si="0"/>
        <v>0</v>
      </c>
      <c r="F25" s="13"/>
      <c r="G25" s="13"/>
      <c r="H25" s="13"/>
    </row>
    <row r="26" spans="1:8" ht="19.5" customHeight="1">
      <c r="A26" s="10"/>
      <c r="B26" s="43" t="s">
        <v>65</v>
      </c>
      <c r="C26" s="43"/>
      <c r="D26" s="14" t="s">
        <v>90</v>
      </c>
      <c r="E26" s="12">
        <f t="shared" si="0"/>
        <v>0</v>
      </c>
      <c r="F26" s="13"/>
      <c r="G26" s="13"/>
      <c r="H26" s="13"/>
    </row>
    <row r="27" spans="1:8" ht="19.5" customHeight="1">
      <c r="A27" s="10"/>
      <c r="B27" s="43"/>
      <c r="C27" s="43" t="s">
        <v>87</v>
      </c>
      <c r="D27" s="14" t="s">
        <v>89</v>
      </c>
      <c r="E27" s="12">
        <f t="shared" si="0"/>
        <v>0.07</v>
      </c>
      <c r="F27" s="13">
        <v>0.07</v>
      </c>
      <c r="G27" s="13"/>
      <c r="H27" s="13"/>
    </row>
    <row r="28" spans="1:8" ht="19.5" customHeight="1">
      <c r="A28" s="10"/>
      <c r="B28" s="43" t="s">
        <v>88</v>
      </c>
      <c r="C28" s="43"/>
      <c r="D28" s="14" t="s">
        <v>91</v>
      </c>
      <c r="E28" s="12">
        <f t="shared" si="0"/>
        <v>0</v>
      </c>
      <c r="F28" s="13"/>
      <c r="G28" s="13"/>
      <c r="H28" s="13"/>
    </row>
    <row r="29" spans="1:8" ht="19.5" customHeight="1">
      <c r="A29" s="10"/>
      <c r="B29" s="43"/>
      <c r="C29" s="43" t="s">
        <v>65</v>
      </c>
      <c r="D29" s="14" t="s">
        <v>92</v>
      </c>
      <c r="E29" s="12">
        <f t="shared" si="0"/>
        <v>46.48</v>
      </c>
      <c r="F29" s="13">
        <v>46.48</v>
      </c>
      <c r="G29" s="13"/>
      <c r="H29" s="13"/>
    </row>
    <row r="30" spans="1:8" ht="19.5" customHeight="1">
      <c r="A30" s="10"/>
      <c r="B30" s="43"/>
      <c r="C30" s="43" t="s">
        <v>67</v>
      </c>
      <c r="D30" s="14" t="s">
        <v>93</v>
      </c>
      <c r="E30" s="12">
        <f t="shared" si="0"/>
        <v>0.34</v>
      </c>
      <c r="F30" s="13">
        <v>0.34</v>
      </c>
      <c r="G30" s="13"/>
      <c r="H30" s="13"/>
    </row>
    <row r="31" spans="1:8" ht="19.5" customHeight="1">
      <c r="A31" s="10"/>
      <c r="B31" s="43" t="s">
        <v>77</v>
      </c>
      <c r="C31" s="43"/>
      <c r="D31" s="14" t="s">
        <v>94</v>
      </c>
      <c r="E31" s="12">
        <f t="shared" si="0"/>
        <v>0</v>
      </c>
      <c r="F31" s="13"/>
      <c r="G31" s="13"/>
      <c r="H31" s="13"/>
    </row>
    <row r="32" spans="1:8" ht="19.5" customHeight="1">
      <c r="A32" s="10"/>
      <c r="B32" s="43"/>
      <c r="C32" s="43" t="s">
        <v>65</v>
      </c>
      <c r="D32" s="14" t="s">
        <v>95</v>
      </c>
      <c r="E32" s="12">
        <f t="shared" si="0"/>
        <v>7.4</v>
      </c>
      <c r="F32" s="13"/>
      <c r="G32" s="13">
        <v>7.4</v>
      </c>
      <c r="H32" s="13"/>
    </row>
    <row r="33" spans="1:8" ht="19.5" customHeight="1">
      <c r="A33" s="10"/>
      <c r="B33" s="43"/>
      <c r="C33" s="43" t="s">
        <v>67</v>
      </c>
      <c r="D33" s="14" t="s">
        <v>96</v>
      </c>
      <c r="E33" s="12">
        <f t="shared" si="0"/>
        <v>3.88</v>
      </c>
      <c r="F33" s="13"/>
      <c r="G33" s="13">
        <v>3.88</v>
      </c>
      <c r="H33" s="13"/>
    </row>
    <row r="34" spans="1:8" ht="19.5" customHeight="1">
      <c r="A34" s="10"/>
      <c r="B34" s="43"/>
      <c r="C34" s="43" t="s">
        <v>63</v>
      </c>
      <c r="D34" s="14" t="s">
        <v>97</v>
      </c>
      <c r="E34" s="12">
        <f t="shared" si="0"/>
        <v>21.37</v>
      </c>
      <c r="F34" s="13"/>
      <c r="G34" s="13">
        <v>21.37</v>
      </c>
      <c r="H34" s="13"/>
    </row>
    <row r="35" spans="1:8" ht="19.5" customHeight="1">
      <c r="A35" s="10"/>
      <c r="B35" s="43"/>
      <c r="C35" s="43" t="s">
        <v>88</v>
      </c>
      <c r="D35" s="14" t="s">
        <v>98</v>
      </c>
      <c r="E35" s="12">
        <f t="shared" si="0"/>
        <v>15.95</v>
      </c>
      <c r="F35" s="13"/>
      <c r="G35" s="13">
        <v>15.95</v>
      </c>
      <c r="H35" s="13"/>
    </row>
    <row r="36" spans="1:8" ht="19.5" customHeight="1">
      <c r="A36" s="10"/>
      <c r="B36" s="43"/>
      <c r="C36" s="43" t="s">
        <v>82</v>
      </c>
      <c r="D36" s="14" t="s">
        <v>99</v>
      </c>
      <c r="E36" s="12">
        <f t="shared" si="0"/>
        <v>9.31</v>
      </c>
      <c r="F36" s="13"/>
      <c r="G36" s="13">
        <v>9.31</v>
      </c>
      <c r="H36" s="13"/>
    </row>
    <row r="37" spans="1:8" ht="19.5" customHeight="1">
      <c r="A37" s="10"/>
      <c r="B37" s="43" t="s">
        <v>100</v>
      </c>
      <c r="C37" s="43"/>
      <c r="D37" s="14" t="s">
        <v>101</v>
      </c>
      <c r="E37" s="12">
        <f t="shared" si="0"/>
        <v>0</v>
      </c>
      <c r="F37" s="13"/>
      <c r="G37" s="13"/>
      <c r="H37" s="13"/>
    </row>
    <row r="38" spans="1:8" ht="19.5" customHeight="1">
      <c r="A38" s="10"/>
      <c r="B38" s="43"/>
      <c r="C38" s="43" t="s">
        <v>65</v>
      </c>
      <c r="D38" s="14" t="s">
        <v>102</v>
      </c>
      <c r="E38" s="12">
        <f t="shared" si="0"/>
        <v>0.81</v>
      </c>
      <c r="F38" s="13"/>
      <c r="G38" s="13">
        <v>0.81</v>
      </c>
      <c r="H38" s="13"/>
    </row>
    <row r="39" spans="1:8" ht="19.5" customHeight="1">
      <c r="A39" s="10"/>
      <c r="B39" s="43" t="s">
        <v>70</v>
      </c>
      <c r="C39" s="43"/>
      <c r="D39" s="14" t="s">
        <v>103</v>
      </c>
      <c r="E39" s="12">
        <f t="shared" si="0"/>
        <v>0</v>
      </c>
      <c r="F39" s="13"/>
      <c r="G39" s="13"/>
      <c r="H39" s="13"/>
    </row>
    <row r="40" spans="1:8" ht="19.5" customHeight="1">
      <c r="A40" s="10"/>
      <c r="B40" s="43"/>
      <c r="C40" s="43" t="s">
        <v>88</v>
      </c>
      <c r="D40" s="14" t="s">
        <v>104</v>
      </c>
      <c r="E40" s="12">
        <f t="shared" si="0"/>
        <v>0.6</v>
      </c>
      <c r="F40" s="13"/>
      <c r="G40" s="13">
        <v>0.6</v>
      </c>
      <c r="H40" s="13"/>
    </row>
    <row r="41" spans="1:8" ht="19.5" customHeight="1">
      <c r="A41" s="10"/>
      <c r="B41" s="43" t="s">
        <v>105</v>
      </c>
      <c r="C41" s="43"/>
      <c r="D41" s="14" t="s">
        <v>106</v>
      </c>
      <c r="E41" s="12">
        <f t="shared" si="0"/>
        <v>0</v>
      </c>
      <c r="F41" s="13"/>
      <c r="G41" s="13"/>
      <c r="H41" s="13"/>
    </row>
    <row r="42" spans="1:8" ht="19.5" customHeight="1">
      <c r="A42" s="10"/>
      <c r="B42" s="43"/>
      <c r="C42" s="43" t="s">
        <v>87</v>
      </c>
      <c r="D42" s="14" t="s">
        <v>106</v>
      </c>
      <c r="E42" s="12">
        <f t="shared" si="0"/>
        <v>10.13</v>
      </c>
      <c r="F42" s="13"/>
      <c r="G42" s="13">
        <v>10.13</v>
      </c>
      <c r="H42" s="13"/>
    </row>
    <row r="43" spans="1:8" ht="19.5" customHeight="1">
      <c r="A43" s="10"/>
      <c r="B43" s="43" t="s">
        <v>107</v>
      </c>
      <c r="C43" s="43"/>
      <c r="D43" s="14" t="s">
        <v>108</v>
      </c>
      <c r="E43" s="12">
        <f t="shared" si="0"/>
        <v>0</v>
      </c>
      <c r="F43" s="13"/>
      <c r="G43" s="13"/>
      <c r="H43" s="13"/>
    </row>
    <row r="44" spans="1:8" ht="19.5" customHeight="1">
      <c r="A44" s="10"/>
      <c r="B44" s="43"/>
      <c r="C44" s="43" t="s">
        <v>65</v>
      </c>
      <c r="D44" s="14" t="s">
        <v>109</v>
      </c>
      <c r="E44" s="12">
        <f t="shared" si="0"/>
        <v>5.5</v>
      </c>
      <c r="F44" s="13"/>
      <c r="G44" s="13">
        <v>5.5</v>
      </c>
      <c r="H44" s="13"/>
    </row>
    <row r="45" spans="1:8" ht="19.5" customHeight="1">
      <c r="A45" s="10"/>
      <c r="B45" s="43" t="s">
        <v>110</v>
      </c>
      <c r="C45" s="43"/>
      <c r="D45" s="14" t="s">
        <v>111</v>
      </c>
      <c r="E45" s="12">
        <f t="shared" si="0"/>
        <v>0</v>
      </c>
      <c r="F45" s="13"/>
      <c r="G45" s="13"/>
      <c r="H45" s="13"/>
    </row>
    <row r="46" spans="1:8" ht="19.5" customHeight="1">
      <c r="A46" s="10"/>
      <c r="B46" s="43"/>
      <c r="C46" s="43" t="s">
        <v>65</v>
      </c>
      <c r="D46" s="14" t="s">
        <v>112</v>
      </c>
      <c r="E46" s="12">
        <f t="shared" si="0"/>
        <v>35.28</v>
      </c>
      <c r="F46" s="13"/>
      <c r="G46" s="13">
        <v>35.28</v>
      </c>
      <c r="H46" s="13"/>
    </row>
    <row r="47" spans="1:8" ht="19.5" customHeight="1">
      <c r="A47" s="10"/>
      <c r="B47" s="43"/>
      <c r="C47" s="43" t="s">
        <v>87</v>
      </c>
      <c r="D47" s="14" t="s">
        <v>113</v>
      </c>
      <c r="E47" s="12">
        <f t="shared" si="0"/>
        <v>1.08</v>
      </c>
      <c r="F47" s="13"/>
      <c r="G47" s="13">
        <v>1.08</v>
      </c>
      <c r="H47" s="13"/>
    </row>
    <row r="48" spans="1:8" ht="19.5" customHeight="1">
      <c r="A48" s="43" t="s">
        <v>114</v>
      </c>
      <c r="B48" s="43"/>
      <c r="C48" s="43"/>
      <c r="D48" s="14" t="s">
        <v>115</v>
      </c>
      <c r="E48" s="12">
        <f t="shared" si="0"/>
        <v>0</v>
      </c>
      <c r="F48" s="13"/>
      <c r="G48" s="13"/>
      <c r="H48" s="13"/>
    </row>
    <row r="49" spans="1:8" ht="19.5" customHeight="1">
      <c r="A49" s="10"/>
      <c r="B49" s="43" t="s">
        <v>88</v>
      </c>
      <c r="C49" s="43"/>
      <c r="D49" s="14" t="s">
        <v>116</v>
      </c>
      <c r="E49" s="12">
        <f t="shared" si="0"/>
        <v>0</v>
      </c>
      <c r="F49" s="13"/>
      <c r="G49" s="13"/>
      <c r="H49" s="13"/>
    </row>
    <row r="50" spans="1:8" ht="19.5" customHeight="1">
      <c r="A50" s="10"/>
      <c r="B50" s="43"/>
      <c r="C50" s="43" t="s">
        <v>65</v>
      </c>
      <c r="D50" s="14" t="s">
        <v>117</v>
      </c>
      <c r="E50" s="12">
        <f t="shared" si="0"/>
        <v>8.27</v>
      </c>
      <c r="F50" s="13"/>
      <c r="G50" s="13">
        <v>8.27</v>
      </c>
      <c r="H50" s="13"/>
    </row>
    <row r="51" spans="1:8" ht="19.5" customHeight="1">
      <c r="A51" s="10"/>
      <c r="B51" s="43"/>
      <c r="C51" s="43" t="s">
        <v>63</v>
      </c>
      <c r="D51" s="14" t="s">
        <v>118</v>
      </c>
      <c r="E51" s="12">
        <f t="shared" si="0"/>
        <v>0.21</v>
      </c>
      <c r="F51" s="13"/>
      <c r="G51" s="13">
        <v>0.21</v>
      </c>
      <c r="H51" s="13"/>
    </row>
    <row r="52" spans="1:8" ht="19.5" customHeight="1">
      <c r="A52" s="43" t="s">
        <v>119</v>
      </c>
      <c r="B52" s="43"/>
      <c r="C52" s="43"/>
      <c r="D52" s="14" t="s">
        <v>120</v>
      </c>
      <c r="E52" s="12">
        <f t="shared" si="0"/>
        <v>0</v>
      </c>
      <c r="F52" s="13"/>
      <c r="G52" s="13"/>
      <c r="H52" s="13"/>
    </row>
    <row r="53" spans="1:8" ht="19.5" customHeight="1">
      <c r="A53" s="10"/>
      <c r="B53" s="43" t="s">
        <v>121</v>
      </c>
      <c r="C53" s="43"/>
      <c r="D53" s="14" t="s">
        <v>122</v>
      </c>
      <c r="E53" s="12">
        <f t="shared" si="0"/>
        <v>0</v>
      </c>
      <c r="F53" s="13"/>
      <c r="G53" s="13"/>
      <c r="H53" s="13"/>
    </row>
    <row r="54" spans="1:8" ht="19.5" customHeight="1">
      <c r="A54" s="10"/>
      <c r="B54" s="43"/>
      <c r="C54" s="43" t="s">
        <v>67</v>
      </c>
      <c r="D54" s="14" t="s">
        <v>123</v>
      </c>
      <c r="E54" s="12">
        <f t="shared" si="0"/>
        <v>20</v>
      </c>
      <c r="F54" s="13"/>
      <c r="G54" s="13">
        <v>20</v>
      </c>
      <c r="H54" s="13"/>
    </row>
    <row r="55" spans="1:8" ht="19.5" customHeight="1">
      <c r="A55" s="10"/>
      <c r="B55" s="43"/>
      <c r="C55" s="43" t="s">
        <v>87</v>
      </c>
      <c r="D55" s="14" t="s">
        <v>124</v>
      </c>
      <c r="E55" s="12">
        <f t="shared" si="0"/>
        <v>20</v>
      </c>
      <c r="F55" s="13"/>
      <c r="G55" s="13">
        <v>20</v>
      </c>
      <c r="H55" s="13"/>
    </row>
    <row r="56" spans="1:8" ht="19.5" customHeight="1">
      <c r="A56" s="43" t="s">
        <v>125</v>
      </c>
      <c r="B56" s="43"/>
      <c r="C56" s="43"/>
      <c r="D56" s="14" t="s">
        <v>126</v>
      </c>
      <c r="E56" s="12">
        <f t="shared" si="0"/>
        <v>0</v>
      </c>
      <c r="F56" s="13"/>
      <c r="G56" s="13"/>
      <c r="H56" s="13"/>
    </row>
    <row r="57" spans="1:8" ht="19.5" customHeight="1">
      <c r="A57" s="10"/>
      <c r="B57" s="43" t="s">
        <v>65</v>
      </c>
      <c r="C57" s="43"/>
      <c r="D57" s="14" t="s">
        <v>127</v>
      </c>
      <c r="E57" s="12">
        <f t="shared" si="0"/>
        <v>0</v>
      </c>
      <c r="F57" s="56"/>
      <c r="G57" s="56"/>
      <c r="H57" s="13"/>
    </row>
    <row r="58" spans="1:8" ht="19.5" customHeight="1">
      <c r="A58" s="10"/>
      <c r="B58" s="43"/>
      <c r="C58" s="43" t="s">
        <v>87</v>
      </c>
      <c r="D58" s="14" t="s">
        <v>128</v>
      </c>
      <c r="E58" s="12">
        <f t="shared" si="0"/>
        <v>18.58</v>
      </c>
      <c r="F58" s="13">
        <v>13.58</v>
      </c>
      <c r="G58" s="13">
        <v>5</v>
      </c>
      <c r="H58" s="13"/>
    </row>
    <row r="59" spans="1:8" ht="19.5" customHeight="1">
      <c r="A59" s="10"/>
      <c r="B59" s="43" t="s">
        <v>77</v>
      </c>
      <c r="C59" s="43"/>
      <c r="D59" s="14" t="s">
        <v>129</v>
      </c>
      <c r="E59" s="12">
        <f t="shared" si="0"/>
        <v>0</v>
      </c>
      <c r="F59" s="13"/>
      <c r="G59" s="13"/>
      <c r="H59" s="13"/>
    </row>
    <row r="60" spans="1:8" ht="19.5" customHeight="1">
      <c r="A60" s="10"/>
      <c r="B60" s="43"/>
      <c r="C60" s="43" t="s">
        <v>87</v>
      </c>
      <c r="D60" s="14" t="s">
        <v>130</v>
      </c>
      <c r="E60" s="12">
        <f t="shared" si="0"/>
        <v>228.52</v>
      </c>
      <c r="F60" s="13"/>
      <c r="G60" s="13">
        <v>228.52</v>
      </c>
      <c r="H60" s="13"/>
    </row>
    <row r="61" spans="1:8" ht="19.5" customHeight="1">
      <c r="A61" s="10"/>
      <c r="B61" s="43" t="s">
        <v>87</v>
      </c>
      <c r="C61" s="43"/>
      <c r="D61" s="14" t="s">
        <v>131</v>
      </c>
      <c r="E61" s="12">
        <f t="shared" si="0"/>
        <v>0</v>
      </c>
      <c r="F61" s="13"/>
      <c r="G61" s="13"/>
      <c r="H61" s="13"/>
    </row>
    <row r="62" spans="1:8" ht="19.5" customHeight="1">
      <c r="A62" s="10"/>
      <c r="B62" s="43"/>
      <c r="C62" s="43" t="s">
        <v>87</v>
      </c>
      <c r="D62" s="14" t="s">
        <v>131</v>
      </c>
      <c r="E62" s="12">
        <f t="shared" si="0"/>
        <v>9</v>
      </c>
      <c r="F62" s="13"/>
      <c r="G62" s="13">
        <v>9</v>
      </c>
      <c r="H62" s="13"/>
    </row>
    <row r="63" spans="1:8" ht="19.5" customHeight="1">
      <c r="A63" s="43" t="s">
        <v>132</v>
      </c>
      <c r="B63" s="43"/>
      <c r="C63" s="43"/>
      <c r="D63" s="14" t="s">
        <v>133</v>
      </c>
      <c r="E63" s="12">
        <f t="shared" si="0"/>
        <v>0</v>
      </c>
      <c r="F63" s="13"/>
      <c r="G63" s="13"/>
      <c r="H63" s="13"/>
    </row>
    <row r="64" spans="1:8" ht="19.5" customHeight="1">
      <c r="A64" s="10"/>
      <c r="B64" s="43" t="s">
        <v>65</v>
      </c>
      <c r="C64" s="43"/>
      <c r="D64" s="14" t="s">
        <v>134</v>
      </c>
      <c r="E64" s="12">
        <f t="shared" si="0"/>
        <v>0</v>
      </c>
      <c r="F64" s="13"/>
      <c r="G64" s="13"/>
      <c r="H64" s="13"/>
    </row>
    <row r="65" spans="1:8" ht="19.5" customHeight="1">
      <c r="A65" s="10"/>
      <c r="B65" s="43"/>
      <c r="C65" s="43" t="s">
        <v>121</v>
      </c>
      <c r="D65" s="14" t="s">
        <v>135</v>
      </c>
      <c r="E65" s="12">
        <f t="shared" si="0"/>
        <v>57.79</v>
      </c>
      <c r="F65" s="13">
        <v>57.79</v>
      </c>
      <c r="G65" s="13"/>
      <c r="H65" s="13"/>
    </row>
    <row r="66" spans="1:8" ht="19.5" customHeight="1">
      <c r="A66" s="10"/>
      <c r="B66" s="43"/>
      <c r="C66" s="43" t="s">
        <v>136</v>
      </c>
      <c r="D66" s="14" t="s">
        <v>137</v>
      </c>
      <c r="E66" s="12">
        <f t="shared" si="0"/>
        <v>24.8</v>
      </c>
      <c r="F66" s="13">
        <v>24.8</v>
      </c>
      <c r="G66" s="13"/>
      <c r="H66" s="13"/>
    </row>
    <row r="67" spans="1:8" ht="19.5" customHeight="1">
      <c r="A67" s="10"/>
      <c r="B67" s="43"/>
      <c r="C67" s="43" t="s">
        <v>87</v>
      </c>
      <c r="D67" s="14" t="s">
        <v>138</v>
      </c>
      <c r="E67" s="12">
        <f t="shared" si="0"/>
        <v>368.08</v>
      </c>
      <c r="F67" s="13">
        <v>3.08</v>
      </c>
      <c r="G67" s="13">
        <v>365</v>
      </c>
      <c r="H67" s="13"/>
    </row>
    <row r="68" spans="1:8" ht="19.5" customHeight="1">
      <c r="A68" s="10"/>
      <c r="B68" s="43" t="s">
        <v>67</v>
      </c>
      <c r="C68" s="43"/>
      <c r="D68" s="14" t="s">
        <v>139</v>
      </c>
      <c r="E68" s="12">
        <f t="shared" si="0"/>
        <v>0</v>
      </c>
      <c r="F68" s="13"/>
      <c r="G68" s="13"/>
      <c r="H68" s="13"/>
    </row>
    <row r="69" spans="1:8" ht="19.5" customHeight="1">
      <c r="A69" s="10"/>
      <c r="B69" s="43"/>
      <c r="C69" s="43" t="s">
        <v>87</v>
      </c>
      <c r="D69" s="14" t="s">
        <v>140</v>
      </c>
      <c r="E69" s="12">
        <f t="shared" si="0"/>
        <v>2.4</v>
      </c>
      <c r="F69" s="13">
        <v>2.4</v>
      </c>
      <c r="G69" s="13"/>
      <c r="H69" s="13"/>
    </row>
    <row r="70" spans="1:8" ht="19.5" customHeight="1">
      <c r="A70" s="10"/>
      <c r="B70" s="43" t="s">
        <v>141</v>
      </c>
      <c r="C70" s="43"/>
      <c r="D70" s="14" t="s">
        <v>142</v>
      </c>
      <c r="E70" s="12">
        <f t="shared" si="0"/>
        <v>0</v>
      </c>
      <c r="F70" s="13"/>
      <c r="G70" s="13"/>
      <c r="H70" s="13"/>
    </row>
    <row r="71" spans="1:8" ht="19.5" customHeight="1">
      <c r="A71" s="10"/>
      <c r="B71" s="43"/>
      <c r="C71" s="43" t="s">
        <v>65</v>
      </c>
      <c r="D71" s="14" t="s">
        <v>143</v>
      </c>
      <c r="E71" s="12">
        <f t="shared" si="0"/>
        <v>80</v>
      </c>
      <c r="F71" s="13"/>
      <c r="G71" s="13">
        <v>80</v>
      </c>
      <c r="H71" s="13"/>
    </row>
    <row r="72" spans="1:8" ht="19.5" customHeight="1">
      <c r="A72" s="10"/>
      <c r="B72" s="43"/>
      <c r="C72" s="43" t="s">
        <v>88</v>
      </c>
      <c r="D72" s="14" t="s">
        <v>144</v>
      </c>
      <c r="E72" s="12">
        <f t="shared" si="0"/>
        <v>149.98</v>
      </c>
      <c r="F72" s="13">
        <v>149.98</v>
      </c>
      <c r="G72" s="13"/>
      <c r="H72" s="13"/>
    </row>
    <row r="73" spans="1:8" ht="19.5" customHeight="1">
      <c r="A73" s="10"/>
      <c r="B73" s="43"/>
      <c r="C73" s="43" t="s">
        <v>87</v>
      </c>
      <c r="D73" s="14" t="s">
        <v>145</v>
      </c>
      <c r="E73" s="12">
        <f t="shared" si="0"/>
        <v>2</v>
      </c>
      <c r="F73" s="13"/>
      <c r="G73" s="13">
        <v>2</v>
      </c>
      <c r="H73" s="13"/>
    </row>
    <row r="74" spans="1:8" ht="19.5" customHeight="1">
      <c r="A74" s="43" t="s">
        <v>146</v>
      </c>
      <c r="B74" s="43"/>
      <c r="C74" s="43"/>
      <c r="D74" s="14" t="s">
        <v>147</v>
      </c>
      <c r="E74" s="12">
        <f t="shared" si="0"/>
        <v>0</v>
      </c>
      <c r="F74" s="13"/>
      <c r="G74" s="13"/>
      <c r="H74" s="13"/>
    </row>
    <row r="75" spans="1:8" ht="19.5" customHeight="1">
      <c r="A75" s="10"/>
      <c r="B75" s="43" t="s">
        <v>67</v>
      </c>
      <c r="C75" s="43"/>
      <c r="D75" s="14" t="s">
        <v>148</v>
      </c>
      <c r="E75" s="12">
        <f aca="true" t="shared" si="1" ref="E75:E81">SUM(F75+G75)</f>
        <v>0</v>
      </c>
      <c r="F75" s="13"/>
      <c r="G75" s="13"/>
      <c r="H75" s="13"/>
    </row>
    <row r="76" spans="1:8" ht="19.5" customHeight="1">
      <c r="A76" s="10"/>
      <c r="B76" s="43"/>
      <c r="C76" s="43" t="s">
        <v>65</v>
      </c>
      <c r="D76" s="14" t="s">
        <v>149</v>
      </c>
      <c r="E76" s="12">
        <f t="shared" si="1"/>
        <v>12.33</v>
      </c>
      <c r="F76" s="13">
        <v>12.33</v>
      </c>
      <c r="G76" s="13"/>
      <c r="H76" s="13"/>
    </row>
    <row r="77" spans="1:8" ht="19.5" customHeight="1">
      <c r="A77" s="43" t="s">
        <v>150</v>
      </c>
      <c r="B77" s="43"/>
      <c r="C77" s="43"/>
      <c r="D77" s="14" t="s">
        <v>151</v>
      </c>
      <c r="E77" s="12">
        <f t="shared" si="1"/>
        <v>0</v>
      </c>
      <c r="F77" s="13"/>
      <c r="G77" s="13"/>
      <c r="H77" s="13"/>
    </row>
    <row r="78" spans="1:8" ht="19.5" customHeight="1">
      <c r="A78" s="10"/>
      <c r="B78" s="43" t="s">
        <v>152</v>
      </c>
      <c r="C78" s="43"/>
      <c r="D78" s="14" t="s">
        <v>153</v>
      </c>
      <c r="E78" s="12">
        <f t="shared" si="1"/>
        <v>0</v>
      </c>
      <c r="F78" s="13"/>
      <c r="G78" s="13"/>
      <c r="H78" s="13"/>
    </row>
    <row r="79" spans="1:8" ht="19.5" customHeight="1">
      <c r="A79" s="10"/>
      <c r="B79" s="43"/>
      <c r="C79" s="43" t="s">
        <v>67</v>
      </c>
      <c r="D79" s="14" t="s">
        <v>154</v>
      </c>
      <c r="E79" s="12">
        <f t="shared" si="1"/>
        <v>0.1</v>
      </c>
      <c r="F79" s="13">
        <v>0.1</v>
      </c>
      <c r="G79" s="13"/>
      <c r="H79" s="13"/>
    </row>
    <row r="80" spans="1:8" ht="19.5" customHeight="1">
      <c r="A80" s="10"/>
      <c r="B80" s="43" t="s">
        <v>87</v>
      </c>
      <c r="C80" s="43"/>
      <c r="D80" s="14" t="s">
        <v>151</v>
      </c>
      <c r="E80" s="12">
        <f t="shared" si="1"/>
        <v>0</v>
      </c>
      <c r="F80" s="13"/>
      <c r="G80" s="13"/>
      <c r="H80" s="13"/>
    </row>
    <row r="81" spans="1:8" ht="19.5" customHeight="1">
      <c r="A81" s="10"/>
      <c r="B81" s="43"/>
      <c r="C81" s="43" t="s">
        <v>65</v>
      </c>
      <c r="D81" s="14" t="s">
        <v>151</v>
      </c>
      <c r="E81" s="12">
        <f t="shared" si="1"/>
        <v>44.1</v>
      </c>
      <c r="F81" s="13"/>
      <c r="G81" s="13">
        <v>44.1</v>
      </c>
      <c r="H81" s="13"/>
    </row>
    <row r="82" spans="1:8" ht="19.5" customHeight="1">
      <c r="A82" s="4" t="s">
        <v>40</v>
      </c>
      <c r="B82" s="4"/>
      <c r="C82" s="4"/>
      <c r="D82" s="4"/>
      <c r="E82" s="4"/>
      <c r="F82" s="4"/>
      <c r="G82" s="4"/>
      <c r="H82" s="15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8" s="4" customFormat="1" ht="21.75" customHeight="1">
      <c r="A95" s="5"/>
      <c r="B95" s="5"/>
      <c r="C95" s="5"/>
      <c r="D95" s="5"/>
      <c r="E95" s="5"/>
      <c r="F95" s="5"/>
      <c r="G95" s="5"/>
      <c r="H95" s="5"/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6" sqref="A6"/>
    </sheetView>
  </sheetViews>
  <sheetFormatPr defaultColWidth="9.00390625" defaultRowHeight="14.25"/>
  <cols>
    <col min="1" max="1" width="36.75390625" style="36" customWidth="1"/>
    <col min="2" max="2" width="23.00390625" style="36" customWidth="1"/>
    <col min="3" max="3" width="14.625" style="36" customWidth="1"/>
    <col min="4" max="16384" width="9.00390625" style="36" customWidth="1"/>
  </cols>
  <sheetData>
    <row r="1" ht="30" customHeight="1">
      <c r="A1" s="35"/>
    </row>
    <row r="2" spans="1:3" ht="30" customHeight="1">
      <c r="A2" s="55" t="s">
        <v>59</v>
      </c>
      <c r="B2" s="55"/>
      <c r="C2" s="55"/>
    </row>
    <row r="4" spans="1:3" ht="30.75" customHeight="1">
      <c r="A4" s="36" t="s">
        <v>156</v>
      </c>
      <c r="C4" s="37" t="s">
        <v>0</v>
      </c>
    </row>
    <row r="5" spans="1:3" ht="20.25" customHeight="1">
      <c r="A5" s="38" t="s">
        <v>51</v>
      </c>
      <c r="B5" s="38" t="s">
        <v>58</v>
      </c>
      <c r="C5" s="38" t="s">
        <v>52</v>
      </c>
    </row>
    <row r="6" spans="1:3" ht="20.25" customHeight="1">
      <c r="A6" s="39" t="s">
        <v>33</v>
      </c>
      <c r="B6" s="39"/>
      <c r="C6" s="39"/>
    </row>
    <row r="7" spans="1:3" ht="20.25" customHeight="1">
      <c r="A7" s="40" t="s">
        <v>53</v>
      </c>
      <c r="B7" s="40">
        <v>0</v>
      </c>
      <c r="C7" s="40"/>
    </row>
    <row r="8" spans="1:3" ht="20.25" customHeight="1">
      <c r="A8" s="40" t="s">
        <v>54</v>
      </c>
      <c r="B8" s="40">
        <v>13.89</v>
      </c>
      <c r="C8" s="40"/>
    </row>
    <row r="9" spans="1:3" ht="20.25" customHeight="1">
      <c r="A9" s="40" t="s">
        <v>55</v>
      </c>
      <c r="B9" s="40">
        <v>13.65</v>
      </c>
      <c r="C9" s="40"/>
    </row>
    <row r="10" spans="1:3" ht="20.25" customHeight="1">
      <c r="A10" s="40" t="s">
        <v>56</v>
      </c>
      <c r="B10" s="40">
        <v>0</v>
      </c>
      <c r="C10" s="40"/>
    </row>
    <row r="11" spans="1:3" ht="20.25" customHeight="1">
      <c r="A11" s="40" t="s">
        <v>57</v>
      </c>
      <c r="B11" s="40">
        <v>13.65</v>
      </c>
      <c r="C11" s="40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江油市新安镇财政所</cp:lastModifiedBy>
  <cp:lastPrinted>2014-06-06T02:47:07Z</cp:lastPrinted>
  <dcterms:created xsi:type="dcterms:W3CDTF">2013-05-17T10:14:10Z</dcterms:created>
  <dcterms:modified xsi:type="dcterms:W3CDTF">2015-10-28T07:59:00Z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