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000" firstSheet="1" activeTab="1"/>
  </bookViews>
  <sheets>
    <sheet name="0000000" sheetId="1" state="veryHidden" r:id="rId1"/>
    <sheet name="部门收支决算" sheetId="2" r:id="rId2"/>
    <sheet name="财政拨款（决算）" sheetId="3" r:id="rId3"/>
    <sheet name="三公（决算）" sheetId="4" r:id="rId4"/>
  </sheets>
  <externalReferences>
    <externalReference r:id="rId7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<sst xmlns="http://schemas.openxmlformats.org/spreadsheetml/2006/main" count="227" uniqueCount="168">
  <si>
    <t>编制单位：</t>
  </si>
  <si>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</si>
  <si>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</si>
  <si>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</si>
  <si>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</si>
  <si>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</si>
  <si>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</si>
  <si>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</si>
  <si>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</si>
  <si>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</si>
  <si>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</si>
  <si>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</si>
  <si>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</si>
  <si>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</si>
  <si>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</si>
  <si>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</si>
  <si>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</si>
  <si>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</si>
  <si>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</si>
  <si>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科目名称</t>
  </si>
  <si>
    <t>合  计</t>
  </si>
  <si>
    <t>基本支出</t>
  </si>
  <si>
    <t>项目支出</t>
  </si>
  <si>
    <t>备 注</t>
  </si>
  <si>
    <t>类</t>
  </si>
  <si>
    <t>款</t>
  </si>
  <si>
    <t>项</t>
  </si>
  <si>
    <t>合计</t>
  </si>
  <si>
    <t>201</t>
  </si>
  <si>
    <r>
      <t>0</t>
    </r>
    <r>
      <rPr>
        <sz val="12"/>
        <rFont val="宋体"/>
        <family val="0"/>
      </rPr>
      <t>1</t>
    </r>
  </si>
  <si>
    <t xml:space="preserve">  人大事务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</si>
  <si>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行政运行</t>
    </r>
  </si>
  <si>
    <t>注：所有支出列示到项级科目</t>
  </si>
  <si>
    <t>附件3-1</t>
  </si>
  <si>
    <t>附件3-2</t>
  </si>
  <si>
    <t xml:space="preserve">    其中：公共财政预算拨款收入</t>
  </si>
  <si>
    <t xml:space="preserve">          基金预算拨款收入</t>
  </si>
  <si>
    <t>项      目</t>
  </si>
  <si>
    <t>备注</t>
  </si>
  <si>
    <t>1.因公出国（境）经费</t>
  </si>
  <si>
    <t>2.公务接待费</t>
  </si>
  <si>
    <t>3.公务用车购置及运行维护费</t>
  </si>
  <si>
    <t>其中： 购置经费</t>
  </si>
  <si>
    <t xml:space="preserve">      运行维护费</t>
  </si>
  <si>
    <t>2014年决算数</t>
  </si>
  <si>
    <t>2014年部门“三公”经费财政拨款决算表</t>
  </si>
  <si>
    <t>03</t>
  </si>
  <si>
    <t>政府办公厅（室）及相关机构事务</t>
  </si>
  <si>
    <t>01</t>
  </si>
  <si>
    <t xml:space="preserve">  行政运行</t>
  </si>
  <si>
    <t>02</t>
  </si>
  <si>
    <t xml:space="preserve">  一般行政管理事务</t>
  </si>
  <si>
    <t>99</t>
  </si>
  <si>
    <t>31</t>
  </si>
  <si>
    <t>党委办公厅（室）及相关机构事务</t>
  </si>
  <si>
    <t xml:space="preserve">  一般行政管理事务</t>
  </si>
  <si>
    <t>207</t>
  </si>
  <si>
    <t>文化</t>
  </si>
  <si>
    <t xml:space="preserve">  其他文化支出</t>
  </si>
  <si>
    <t>208</t>
  </si>
  <si>
    <t>人力资源和社会保障管理事务</t>
  </si>
  <si>
    <t xml:space="preserve">  其他人力资源和社会保障管理事务支出</t>
  </si>
  <si>
    <t>05</t>
  </si>
  <si>
    <t>行政事业单位离退休</t>
  </si>
  <si>
    <t xml:space="preserve">  归口管理的行政单位离退休</t>
  </si>
  <si>
    <t>08</t>
  </si>
  <si>
    <t>抚恤</t>
  </si>
  <si>
    <t xml:space="preserve">  死亡抚恤</t>
  </si>
  <si>
    <t xml:space="preserve">  在乡复员、退伍军人生活补助</t>
  </si>
  <si>
    <t xml:space="preserve">  义务兵优待</t>
  </si>
  <si>
    <t>06</t>
  </si>
  <si>
    <t xml:space="preserve">  农村籍退役士兵老年生活补助</t>
  </si>
  <si>
    <t>10</t>
  </si>
  <si>
    <t>社会福利</t>
  </si>
  <si>
    <t xml:space="preserve">  儿童福利</t>
  </si>
  <si>
    <t>13</t>
  </si>
  <si>
    <t>其他城市生活救助</t>
  </si>
  <si>
    <t xml:space="preserve">  其他城市生活救助支出</t>
  </si>
  <si>
    <t>15</t>
  </si>
  <si>
    <t>自然灾害生活救助</t>
  </si>
  <si>
    <t xml:space="preserve">  中央自然灾害生活补助</t>
  </si>
  <si>
    <t>18</t>
  </si>
  <si>
    <t>其他农村生活救助</t>
  </si>
  <si>
    <t xml:space="preserve">  农村五保供养</t>
  </si>
  <si>
    <t xml:space="preserve">  其他农村生活救助支出</t>
  </si>
  <si>
    <t>210</t>
  </si>
  <si>
    <t>医疗保障</t>
  </si>
  <si>
    <t xml:space="preserve">  行政单位医疗</t>
  </si>
  <si>
    <t xml:space="preserve">  公务员医疗补助</t>
  </si>
  <si>
    <t>212</t>
  </si>
  <si>
    <t>城乡社区管理事务</t>
  </si>
  <si>
    <t xml:space="preserve">  其他城乡社区管理事务支出</t>
  </si>
  <si>
    <t>其他城乡社区事务支出</t>
  </si>
  <si>
    <t xml:space="preserve">  其他城乡社区事务支出</t>
  </si>
  <si>
    <t>213</t>
  </si>
  <si>
    <t>农业</t>
  </si>
  <si>
    <t>04</t>
  </si>
  <si>
    <t xml:space="preserve">  事业运行</t>
  </si>
  <si>
    <t>52</t>
  </si>
  <si>
    <t xml:space="preserve">  对高校毕业生到基层任职补助</t>
  </si>
  <si>
    <t xml:space="preserve">  其他农业支出</t>
  </si>
  <si>
    <t>林业</t>
  </si>
  <si>
    <t xml:space="preserve">  其他林业支出</t>
  </si>
  <si>
    <t>水利</t>
  </si>
  <si>
    <t>07</t>
  </si>
  <si>
    <t>农村综合改革</t>
  </si>
  <si>
    <t xml:space="preserve">  对村级一事一议的补助</t>
  </si>
  <si>
    <t xml:space="preserve">  对村民委员会和村党支部的补助</t>
  </si>
  <si>
    <t xml:space="preserve">  其他农村综合改革支出</t>
  </si>
  <si>
    <t>215</t>
  </si>
  <si>
    <t>安全生产监管</t>
  </si>
  <si>
    <t xml:space="preserve">  其他安全生产监管支出</t>
  </si>
  <si>
    <t>221</t>
  </si>
  <si>
    <t>住房保障支出</t>
  </si>
  <si>
    <t>住房改革支出</t>
  </si>
  <si>
    <t xml:space="preserve">  住房公积金</t>
  </si>
  <si>
    <t>江油市含增镇2014年财政拨款支出决算表</t>
  </si>
  <si>
    <t>一、一般公共服务</t>
  </si>
  <si>
    <t xml:space="preserve">  人大事务</t>
  </si>
  <si>
    <t>二、事业收入</t>
  </si>
  <si>
    <t>三、转移性收入</t>
  </si>
  <si>
    <t>二、社会保障和就业</t>
  </si>
  <si>
    <t>四、其他收入</t>
  </si>
  <si>
    <t>三、医疗卫生</t>
  </si>
  <si>
    <t>四、住房保障支出</t>
  </si>
  <si>
    <t>五、文化体育与传媒</t>
  </si>
  <si>
    <t>文化</t>
  </si>
  <si>
    <t>六、农林水事务</t>
  </si>
  <si>
    <t>七、城乡社区事务</t>
  </si>
  <si>
    <t>八、资源勘探电力信息等事务</t>
  </si>
  <si>
    <t>五、用事业基金弥补收支差额</t>
  </si>
  <si>
    <t>六、上年结转</t>
  </si>
  <si>
    <t xml:space="preserve">    其中：上年财政拨款指标结转</t>
  </si>
  <si>
    <t>江油市含增镇2014年收支决算总表</t>
  </si>
  <si>
    <t>2014年决算数</t>
  </si>
  <si>
    <t>纪检监察事务</t>
  </si>
  <si>
    <t>纪检监察事务</t>
  </si>
  <si>
    <t>残疾人事业</t>
  </si>
  <si>
    <t>九、教育支出</t>
  </si>
  <si>
    <t>进修及培训</t>
  </si>
  <si>
    <t>201</t>
  </si>
  <si>
    <t>11</t>
  </si>
  <si>
    <t>02</t>
  </si>
  <si>
    <t xml:space="preserve">  其他政府办公厅（室）及相关机构事务支出</t>
  </si>
  <si>
    <t>205</t>
  </si>
  <si>
    <t>08</t>
  </si>
  <si>
    <t>03</t>
  </si>
  <si>
    <t>教育支出</t>
  </si>
  <si>
    <t>进修及培训</t>
  </si>
  <si>
    <t>培训支出</t>
  </si>
  <si>
    <t>02</t>
  </si>
  <si>
    <t xml:space="preserve">  伤残抚恤</t>
  </si>
  <si>
    <t>11</t>
  </si>
  <si>
    <t>残疾人事业</t>
  </si>
  <si>
    <t>05</t>
  </si>
  <si>
    <t>残疾人就业和扶贫</t>
  </si>
  <si>
    <t>99</t>
  </si>
  <si>
    <t>其他水利支出</t>
  </si>
  <si>
    <t>07</t>
  </si>
  <si>
    <t>农村综合改革示范试点补助</t>
  </si>
  <si>
    <t>资源勘探信息等支出</t>
  </si>
  <si>
    <t>农林水支出</t>
  </si>
  <si>
    <t>城乡社区管理事务</t>
  </si>
  <si>
    <t>城乡社区支出</t>
  </si>
  <si>
    <t>医疗卫生与计划生育支出</t>
  </si>
  <si>
    <t>社会保障和就业支出</t>
  </si>
  <si>
    <t>文化体育与传媒支出</t>
  </si>
  <si>
    <t>一般公共服务支出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</si>
</sst>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0_);[Red]\(0\)"/>
    <numFmt numFmtId="186" formatCode="0.00_);[Red]\(0.00\)"/>
  </numFmts>
  <fonts count="36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rial"/>
      <family val="2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30" fillId="17" borderId="6" applyNumberForma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8" applyNumberFormat="0" applyAlignment="0" applyProtection="0"/>
    <xf numFmtId="0" fontId="2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3" fillId="0" borderId="0" xfId="43" applyFont="1" applyFill="1" applyAlignment="1">
      <alignment vertical="center"/>
      <protection/>
    </xf>
    <xf numFmtId="0" fontId="4" fillId="0" borderId="0" xfId="43" applyFont="1" applyFill="1" applyAlignment="1">
      <alignment vertical="center"/>
      <protection/>
    </xf>
    <xf numFmtId="1" fontId="0" fillId="0" borderId="0" xfId="0" applyNumberFormat="1" applyFill="1" applyAlignment="1">
      <alignment vertical="center"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0" fillId="0" borderId="10" xfId="43" applyFont="1" applyFill="1" applyBorder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43" applyFont="1" applyFill="1" applyBorder="1" applyAlignment="1">
      <alignment horizontal="right" vertical="center"/>
      <protection/>
    </xf>
    <xf numFmtId="0" fontId="8" fillId="0" borderId="11" xfId="43" applyFont="1" applyFill="1" applyBorder="1" applyAlignment="1">
      <alignment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2" fillId="0" borderId="0" xfId="43" applyFont="1" applyFill="1" applyAlignment="1">
      <alignment horizontal="right" vertical="center"/>
      <protection/>
    </xf>
    <xf numFmtId="0" fontId="9" fillId="0" borderId="0" xfId="45" applyFont="1" applyFill="1" applyAlignment="1">
      <alignment/>
      <protection/>
    </xf>
    <xf numFmtId="0" fontId="8" fillId="0" borderId="0" xfId="43" applyFont="1" applyFill="1" applyAlignment="1">
      <alignment vertical="center"/>
      <protection/>
    </xf>
    <xf numFmtId="0" fontId="0" fillId="0" borderId="11" xfId="43" applyFont="1" applyFill="1" applyBorder="1" applyAlignment="1">
      <alignment horizontal="center" vertical="center"/>
      <protection/>
    </xf>
    <xf numFmtId="0" fontId="11" fillId="0" borderId="11" xfId="0" applyNumberFormat="1" applyFont="1" applyFill="1" applyBorder="1" applyAlignment="1">
      <alignment vertical="center"/>
    </xf>
    <xf numFmtId="184" fontId="11" fillId="0" borderId="11" xfId="0" applyNumberFormat="1" applyFont="1" applyFill="1" applyBorder="1" applyAlignment="1" applyProtection="1">
      <alignment vertical="center" wrapText="1"/>
      <protection/>
    </xf>
    <xf numFmtId="184" fontId="11" fillId="0" borderId="12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184" fontId="11" fillId="0" borderId="14" xfId="0" applyNumberFormat="1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184" fontId="11" fillId="0" borderId="11" xfId="0" applyNumberFormat="1" applyFont="1" applyFill="1" applyBorder="1" applyAlignment="1">
      <alignment horizontal="right" vertical="center" wrapText="1"/>
    </xf>
    <xf numFmtId="0" fontId="0" fillId="0" borderId="11" xfId="43" applyFont="1" applyFill="1" applyBorder="1" applyAlignment="1" quotePrefix="1">
      <alignment horizontal="center" vertical="center"/>
      <protection/>
    </xf>
    <xf numFmtId="0" fontId="11" fillId="0" borderId="11" xfId="0" applyFont="1" applyBorder="1" applyAlignment="1" applyProtection="1">
      <alignment/>
      <protection/>
    </xf>
    <xf numFmtId="185" fontId="11" fillId="0" borderId="11" xfId="0" applyNumberFormat="1" applyFont="1" applyFill="1" applyBorder="1" applyAlignment="1" applyProtection="1">
      <alignment horizontal="center" vertical="center" wrapText="1"/>
      <protection/>
    </xf>
    <xf numFmtId="185" fontId="11" fillId="0" borderId="14" xfId="0" applyNumberFormat="1" applyFont="1" applyFill="1" applyBorder="1" applyAlignment="1">
      <alignment vertical="center" wrapText="1"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8" fillId="0" borderId="11" xfId="43" applyFont="1" applyFill="1" applyBorder="1" applyAlignment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12" fillId="0" borderId="16" xfId="0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" fontId="0" fillId="0" borderId="0" xfId="0" applyNumberFormat="1" applyFont="1" applyFill="1" applyAlignment="1">
      <alignment vertical="center"/>
    </xf>
    <xf numFmtId="0" fontId="0" fillId="0" borderId="0" xfId="43" applyFont="1" applyFill="1" applyAlignment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 wrapText="1"/>
      <protection/>
    </xf>
    <xf numFmtId="0" fontId="35" fillId="0" borderId="16" xfId="0" applyFont="1" applyBorder="1" applyAlignment="1">
      <alignment horizontal="left" vertical="center" shrinkToFit="1"/>
    </xf>
    <xf numFmtId="0" fontId="11" fillId="0" borderId="11" xfId="43" applyFont="1" applyFill="1" applyBorder="1" applyAlignment="1">
      <alignment vertical="center"/>
      <protection/>
    </xf>
    <xf numFmtId="0" fontId="35" fillId="0" borderId="16" xfId="0" applyFont="1" applyBorder="1" applyAlignment="1">
      <alignment horizontal="left" vertical="center" shrinkToFit="1"/>
    </xf>
    <xf numFmtId="186" fontId="11" fillId="0" borderId="11" xfId="0" applyNumberFormat="1" applyFont="1" applyFill="1" applyBorder="1" applyAlignment="1" applyProtection="1">
      <alignment horizontal="center" vertical="center" wrapText="1"/>
      <protection/>
    </xf>
    <xf numFmtId="186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vertical="center" wrapText="1"/>
    </xf>
    <xf numFmtId="186" fontId="11" fillId="0" borderId="11" xfId="0" applyNumberFormat="1" applyFont="1" applyFill="1" applyBorder="1" applyAlignment="1">
      <alignment vertical="center" wrapText="1"/>
    </xf>
    <xf numFmtId="186" fontId="0" fillId="0" borderId="0" xfId="43" applyNumberFormat="1" applyFill="1" applyAlignment="1">
      <alignment vertical="center"/>
      <protection/>
    </xf>
    <xf numFmtId="0" fontId="35" fillId="0" borderId="17" xfId="0" applyFont="1" applyBorder="1" applyAlignment="1">
      <alignment horizontal="left" vertical="center" shrinkToFit="1"/>
    </xf>
    <xf numFmtId="0" fontId="11" fillId="0" borderId="12" xfId="43" applyFont="1" applyFill="1" applyBorder="1" applyAlignment="1">
      <alignment vertical="center"/>
      <protection/>
    </xf>
    <xf numFmtId="0" fontId="35" fillId="0" borderId="18" xfId="0" applyFont="1" applyBorder="1" applyAlignment="1">
      <alignment horizontal="left" vertical="center" shrinkToFit="1"/>
    </xf>
    <xf numFmtId="0" fontId="11" fillId="0" borderId="14" xfId="43" applyFont="1" applyFill="1" applyBorder="1" applyAlignment="1">
      <alignment vertical="center"/>
      <protection/>
    </xf>
    <xf numFmtId="0" fontId="35" fillId="0" borderId="0" xfId="0" applyFont="1" applyBorder="1" applyAlignment="1">
      <alignment horizontal="left" vertical="center" shrinkToFit="1"/>
    </xf>
    <xf numFmtId="0" fontId="5" fillId="0" borderId="0" xfId="45" applyFont="1" applyFill="1" applyAlignment="1">
      <alignment horizontal="center" vertical="center"/>
      <protection/>
    </xf>
    <xf numFmtId="0" fontId="10" fillId="0" borderId="11" xfId="43" applyFont="1" applyFill="1" applyBorder="1" applyAlignment="1" quotePrefix="1">
      <alignment horizontal="center" vertical="center"/>
      <protection/>
    </xf>
    <xf numFmtId="0" fontId="10" fillId="0" borderId="11" xfId="43" applyFont="1" applyFill="1" applyBorder="1" applyAlignment="1">
      <alignment horizontal="center" vertical="center"/>
      <protection/>
    </xf>
    <xf numFmtId="0" fontId="5" fillId="0" borderId="0" xfId="45" applyFont="1" applyFill="1" applyAlignment="1">
      <alignment horizont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2" xfId="43" applyFont="1" applyFill="1" applyBorder="1" applyAlignment="1" quotePrefix="1">
      <alignment horizontal="center" vertical="center"/>
      <protection/>
    </xf>
    <xf numFmtId="0" fontId="0" fillId="0" borderId="14" xfId="43" applyFont="1" applyFill="1" applyBorder="1" applyAlignment="1">
      <alignment horizontal="center" vertical="center"/>
      <protection/>
    </xf>
    <xf numFmtId="0" fontId="0" fillId="0" borderId="12" xfId="43" applyFont="1" applyFill="1" applyBorder="1" applyAlignment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22">
      <selection activeCell="D44" sqref="D44"/>
    </sheetView>
  </sheetViews>
  <sheetFormatPr defaultColWidth="9.00390625" defaultRowHeight="14.25"/>
  <cols>
    <col min="1" max="1" width="25.625" style="5" customWidth="1"/>
    <col min="2" max="2" width="15.75390625" style="5" customWidth="1"/>
    <col min="3" max="3" width="25.375" style="5" customWidth="1"/>
    <col min="4" max="4" width="16.125" style="5" customWidth="1"/>
    <col min="5" max="5" width="29.75390625" style="5" customWidth="1"/>
    <col min="6" max="16384" width="9.00390625" style="5" customWidth="1"/>
  </cols>
  <sheetData>
    <row r="1" spans="1:4" s="1" customFormat="1" ht="19.5" customHeight="1">
      <c r="A1" s="6" t="s">
        <v>33</v>
      </c>
      <c r="D1" s="16"/>
    </row>
    <row r="2" spans="1:4" ht="28.5" customHeight="1">
      <c r="A2" s="61" t="s">
        <v>133</v>
      </c>
      <c r="B2" s="61"/>
      <c r="C2" s="61"/>
      <c r="D2" s="61"/>
    </row>
    <row r="3" spans="1:4" ht="19.5" customHeight="1">
      <c r="A3" s="18"/>
      <c r="B3" s="18"/>
      <c r="C3" s="18"/>
      <c r="D3" s="8" t="s">
        <v>1</v>
      </c>
    </row>
    <row r="4" spans="1:4" ht="21.75" customHeight="1">
      <c r="A4" s="62" t="s">
        <v>2</v>
      </c>
      <c r="B4" s="63"/>
      <c r="C4" s="62" t="s">
        <v>3</v>
      </c>
      <c r="D4" s="63"/>
    </row>
    <row r="5" spans="1:4" ht="21.75" customHeight="1">
      <c r="A5" s="30" t="s">
        <v>4</v>
      </c>
      <c r="B5" s="19" t="s">
        <v>134</v>
      </c>
      <c r="C5" s="30" t="s">
        <v>4</v>
      </c>
      <c r="D5" s="19" t="s">
        <v>134</v>
      </c>
    </row>
    <row r="6" spans="1:4" ht="18.75" customHeight="1">
      <c r="A6" s="20" t="s">
        <v>5</v>
      </c>
      <c r="B6" s="21">
        <v>709.6</v>
      </c>
      <c r="C6" s="20" t="s">
        <v>117</v>
      </c>
      <c r="D6" s="21">
        <v>203.39</v>
      </c>
    </row>
    <row r="7" spans="1:4" ht="18.75" customHeight="1">
      <c r="A7" s="20" t="s">
        <v>35</v>
      </c>
      <c r="B7" s="21">
        <v>709.6</v>
      </c>
      <c r="C7" s="46" t="s">
        <v>118</v>
      </c>
      <c r="D7" s="21">
        <v>6.41</v>
      </c>
    </row>
    <row r="8" spans="1:4" ht="18.75" customHeight="1">
      <c r="A8" s="31" t="s">
        <v>36</v>
      </c>
      <c r="B8" s="21"/>
      <c r="C8" s="56" t="s">
        <v>47</v>
      </c>
      <c r="D8" s="57">
        <v>176.47</v>
      </c>
    </row>
    <row r="9" spans="1:4" ht="18.75" customHeight="1">
      <c r="A9" s="20" t="s">
        <v>119</v>
      </c>
      <c r="B9" s="32">
        <v>0</v>
      </c>
      <c r="C9" s="48" t="s">
        <v>136</v>
      </c>
      <c r="D9" s="48">
        <v>3</v>
      </c>
    </row>
    <row r="10" spans="1:4" ht="18.75" customHeight="1">
      <c r="A10" s="20" t="s">
        <v>120</v>
      </c>
      <c r="B10" s="32">
        <v>0</v>
      </c>
      <c r="C10" s="58" t="s">
        <v>54</v>
      </c>
      <c r="D10" s="59">
        <v>17.51</v>
      </c>
    </row>
    <row r="11" spans="1:4" ht="18.75" customHeight="1">
      <c r="A11" s="23" t="s">
        <v>6</v>
      </c>
      <c r="B11" s="32">
        <v>0</v>
      </c>
      <c r="C11" s="20" t="s">
        <v>121</v>
      </c>
      <c r="D11" s="21">
        <v>118.1</v>
      </c>
    </row>
    <row r="12" spans="1:4" ht="18.75" customHeight="1">
      <c r="A12" s="23" t="s">
        <v>7</v>
      </c>
      <c r="B12" s="32">
        <v>0</v>
      </c>
      <c r="C12" s="49" t="s">
        <v>60</v>
      </c>
      <c r="D12" s="21">
        <v>23.22</v>
      </c>
    </row>
    <row r="13" spans="1:4" ht="18.75" customHeight="1">
      <c r="A13" s="25" t="s">
        <v>8</v>
      </c>
      <c r="B13" s="32">
        <v>0</v>
      </c>
      <c r="C13" s="47" t="s">
        <v>63</v>
      </c>
      <c r="D13" s="48">
        <v>39.4</v>
      </c>
    </row>
    <row r="14" spans="1:4" ht="18.75" customHeight="1">
      <c r="A14" s="23" t="s">
        <v>9</v>
      </c>
      <c r="B14" s="32">
        <v>0</v>
      </c>
      <c r="C14" s="47" t="s">
        <v>66</v>
      </c>
      <c r="D14" s="48">
        <v>33</v>
      </c>
    </row>
    <row r="15" spans="1:4" ht="18.75" customHeight="1">
      <c r="A15" s="23" t="s">
        <v>122</v>
      </c>
      <c r="B15" s="50">
        <v>28.39</v>
      </c>
      <c r="C15" s="56" t="s">
        <v>73</v>
      </c>
      <c r="D15" s="57">
        <v>1.62</v>
      </c>
    </row>
    <row r="16" spans="1:4" ht="18.75" customHeight="1">
      <c r="A16" s="23"/>
      <c r="B16" s="51"/>
      <c r="C16" s="48" t="s">
        <v>137</v>
      </c>
      <c r="D16" s="48">
        <v>0.35</v>
      </c>
    </row>
    <row r="17" spans="1:4" ht="18.75" customHeight="1">
      <c r="A17" s="23"/>
      <c r="B17" s="51"/>
      <c r="C17" s="58" t="s">
        <v>76</v>
      </c>
      <c r="D17" s="59">
        <v>3.06</v>
      </c>
    </row>
    <row r="18" spans="1:4" ht="18.75" customHeight="1">
      <c r="A18" s="23"/>
      <c r="B18" s="51"/>
      <c r="C18" s="47" t="s">
        <v>79</v>
      </c>
      <c r="D18" s="48">
        <v>1.5</v>
      </c>
    </row>
    <row r="19" spans="1:4" ht="18.75" customHeight="1">
      <c r="A19" s="23"/>
      <c r="B19" s="51"/>
      <c r="C19" s="47" t="s">
        <v>82</v>
      </c>
      <c r="D19" s="48">
        <v>15.95</v>
      </c>
    </row>
    <row r="20" spans="1:4" ht="18.75" customHeight="1">
      <c r="A20" s="23"/>
      <c r="B20" s="51"/>
      <c r="C20" s="20" t="s">
        <v>123</v>
      </c>
      <c r="D20" s="22">
        <v>11.07</v>
      </c>
    </row>
    <row r="21" spans="1:4" ht="18.75" customHeight="1">
      <c r="A21" s="23"/>
      <c r="B21" s="51"/>
      <c r="C21" s="49" t="s">
        <v>86</v>
      </c>
      <c r="D21" s="21">
        <v>11.07</v>
      </c>
    </row>
    <row r="22" spans="1:4" ht="18.75" customHeight="1">
      <c r="A22" s="23"/>
      <c r="B22" s="51"/>
      <c r="C22" s="20" t="s">
        <v>124</v>
      </c>
      <c r="D22" s="24">
        <v>15.94</v>
      </c>
    </row>
    <row r="23" spans="1:4" ht="18.75" customHeight="1">
      <c r="A23" s="23"/>
      <c r="B23" s="51"/>
      <c r="C23" s="49" t="s">
        <v>114</v>
      </c>
      <c r="D23" s="27">
        <v>15.94</v>
      </c>
    </row>
    <row r="24" spans="1:4" ht="18.75" customHeight="1">
      <c r="A24" s="20"/>
      <c r="B24" s="33"/>
      <c r="C24" s="52" t="s">
        <v>125</v>
      </c>
      <c r="D24" s="27">
        <v>17.13</v>
      </c>
    </row>
    <row r="25" spans="1:4" ht="18.75" customHeight="1">
      <c r="A25" s="20"/>
      <c r="B25" s="33"/>
      <c r="C25" s="26" t="s">
        <v>126</v>
      </c>
      <c r="D25" s="27">
        <v>17.13</v>
      </c>
    </row>
    <row r="26" spans="1:4" ht="18.75" customHeight="1">
      <c r="A26" s="20"/>
      <c r="B26" s="33"/>
      <c r="C26" s="20" t="s">
        <v>127</v>
      </c>
      <c r="D26" s="27">
        <v>245.56</v>
      </c>
    </row>
    <row r="27" spans="1:4" ht="18.75" customHeight="1">
      <c r="A27" s="20"/>
      <c r="B27" s="33"/>
      <c r="C27" s="49" t="s">
        <v>95</v>
      </c>
      <c r="D27" s="27">
        <v>61.83</v>
      </c>
    </row>
    <row r="28" spans="1:4" ht="18.75" customHeight="1">
      <c r="A28" s="20"/>
      <c r="B28" s="33"/>
      <c r="C28" s="47" t="s">
        <v>101</v>
      </c>
      <c r="D28" s="48">
        <v>4.8</v>
      </c>
    </row>
    <row r="29" spans="1:4" ht="18.75" customHeight="1">
      <c r="A29" s="20"/>
      <c r="B29" s="33"/>
      <c r="C29" s="47" t="s">
        <v>103</v>
      </c>
      <c r="D29" s="48">
        <v>19.8</v>
      </c>
    </row>
    <row r="30" spans="1:4" ht="18.75" customHeight="1">
      <c r="A30" s="20"/>
      <c r="B30" s="33"/>
      <c r="C30" s="47" t="s">
        <v>105</v>
      </c>
      <c r="D30" s="48">
        <v>159.13</v>
      </c>
    </row>
    <row r="31" spans="1:4" ht="18.75" customHeight="1">
      <c r="A31" s="20"/>
      <c r="B31" s="33"/>
      <c r="C31" s="20" t="s">
        <v>128</v>
      </c>
      <c r="D31" s="27">
        <v>40.08</v>
      </c>
    </row>
    <row r="32" spans="1:4" ht="18.75" customHeight="1">
      <c r="A32" s="20"/>
      <c r="B32" s="33"/>
      <c r="C32" s="49" t="s">
        <v>90</v>
      </c>
      <c r="D32" s="27">
        <v>12.08</v>
      </c>
    </row>
    <row r="33" spans="1:4" ht="18.75" customHeight="1">
      <c r="A33" s="20"/>
      <c r="B33" s="33"/>
      <c r="C33" s="47" t="s">
        <v>92</v>
      </c>
      <c r="D33" s="48">
        <v>28</v>
      </c>
    </row>
    <row r="34" spans="1:4" ht="18.75" customHeight="1">
      <c r="A34" s="20"/>
      <c r="B34" s="33"/>
      <c r="C34" s="53" t="s">
        <v>129</v>
      </c>
      <c r="D34" s="27">
        <v>9</v>
      </c>
    </row>
    <row r="35" spans="1:4" ht="18.75" customHeight="1">
      <c r="A35" s="20"/>
      <c r="B35" s="33"/>
      <c r="C35" s="49" t="s">
        <v>110</v>
      </c>
      <c r="D35" s="27">
        <v>9</v>
      </c>
    </row>
    <row r="36" spans="1:4" ht="18.75" customHeight="1">
      <c r="A36" s="20"/>
      <c r="B36" s="33"/>
      <c r="C36" s="20" t="s">
        <v>138</v>
      </c>
      <c r="D36" s="27">
        <v>0.68</v>
      </c>
    </row>
    <row r="37" spans="1:4" ht="18.75" customHeight="1">
      <c r="A37" s="20"/>
      <c r="B37" s="33"/>
      <c r="C37" s="49" t="s">
        <v>139</v>
      </c>
      <c r="D37" s="27">
        <v>0.68</v>
      </c>
    </row>
    <row r="38" spans="1:4" ht="18.75" customHeight="1">
      <c r="A38" s="20"/>
      <c r="B38" s="33"/>
      <c r="C38" s="60"/>
      <c r="D38" s="27"/>
    </row>
    <row r="39" spans="1:4" ht="18.75" customHeight="1">
      <c r="A39" s="28" t="s">
        <v>10</v>
      </c>
      <c r="B39" s="54">
        <f>B6+B15</f>
        <v>737.99</v>
      </c>
      <c r="C39" s="28" t="s">
        <v>11</v>
      </c>
      <c r="D39" s="27">
        <f>D6+D11+D20+D22+D24+D26+D31+D34+D36</f>
        <v>660.95</v>
      </c>
    </row>
    <row r="40" spans="1:4" ht="18.75" customHeight="1">
      <c r="A40" s="20" t="s">
        <v>130</v>
      </c>
      <c r="B40" s="32">
        <v>0</v>
      </c>
      <c r="C40" s="20" t="s">
        <v>12</v>
      </c>
      <c r="D40" s="21"/>
    </row>
    <row r="41" spans="1:4" ht="18.75" customHeight="1">
      <c r="A41" s="20" t="s">
        <v>131</v>
      </c>
      <c r="B41" s="50">
        <v>35.38</v>
      </c>
      <c r="C41" s="20" t="s">
        <v>13</v>
      </c>
      <c r="D41" s="21"/>
    </row>
    <row r="42" spans="1:4" ht="18.75" customHeight="1">
      <c r="A42" s="20" t="s">
        <v>132</v>
      </c>
      <c r="B42" s="50"/>
      <c r="C42" s="20" t="s">
        <v>15</v>
      </c>
      <c r="D42" s="21">
        <v>112.42</v>
      </c>
    </row>
    <row r="43" spans="1:4" ht="18.75" customHeight="1">
      <c r="A43" s="20"/>
      <c r="B43"/>
      <c r="C43" s="20" t="s">
        <v>14</v>
      </c>
      <c r="D43" s="21"/>
    </row>
    <row r="44" spans="1:4" ht="18.75" customHeight="1">
      <c r="A44" s="20"/>
      <c r="B44" s="21"/>
      <c r="C44" s="20"/>
      <c r="D44" s="27"/>
    </row>
    <row r="45" spans="1:4" ht="18.75" customHeight="1">
      <c r="A45" s="20"/>
      <c r="B45" s="29"/>
      <c r="C45" s="20"/>
      <c r="D45" s="27"/>
    </row>
    <row r="46" spans="1:4" ht="18.75" customHeight="1">
      <c r="A46" s="28" t="s">
        <v>16</v>
      </c>
      <c r="B46" s="29">
        <f>B6+B15+B41</f>
        <v>773.37</v>
      </c>
      <c r="C46" s="28" t="s">
        <v>17</v>
      </c>
      <c r="D46" s="27">
        <f>D39+D42</f>
        <v>773.37</v>
      </c>
    </row>
    <row r="47" ht="26.25" customHeight="1">
      <c r="B47" s="55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19.5" customHeight="1"/>
    <row r="276" ht="19.5" customHeight="1"/>
    <row r="277" ht="19.5" customHeight="1"/>
    <row r="278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4">
      <selection activeCell="H35" sqref="H35"/>
    </sheetView>
  </sheetViews>
  <sheetFormatPr defaultColWidth="9.00390625" defaultRowHeight="14.25"/>
  <cols>
    <col min="1" max="1" width="6.50390625" style="5" customWidth="1"/>
    <col min="2" max="2" width="6.00390625" style="5" customWidth="1"/>
    <col min="3" max="3" width="6.375" style="5" customWidth="1"/>
    <col min="4" max="4" width="15.375" style="5" customWidth="1"/>
    <col min="5" max="5" width="11.00390625" style="45" customWidth="1"/>
    <col min="6" max="6" width="9.875" style="5" customWidth="1"/>
    <col min="7" max="7" width="10.375" style="5" customWidth="1"/>
    <col min="8" max="8" width="10.125" style="5" customWidth="1"/>
    <col min="9" max="9" width="16.625" style="5" customWidth="1"/>
    <col min="10" max="16384" width="9.00390625" style="5" customWidth="1"/>
  </cols>
  <sheetData>
    <row r="1" spans="1:9" s="1" customFormat="1" ht="27" customHeight="1">
      <c r="A1" s="6" t="s">
        <v>34</v>
      </c>
      <c r="I1" s="16"/>
    </row>
    <row r="2" spans="1:9" ht="22.5" customHeight="1">
      <c r="A2" s="64" t="s">
        <v>116</v>
      </c>
      <c r="B2" s="64"/>
      <c r="C2" s="64"/>
      <c r="D2" s="64"/>
      <c r="E2" s="64"/>
      <c r="F2" s="64"/>
      <c r="G2" s="64"/>
      <c r="H2" s="64"/>
      <c r="I2" s="17"/>
    </row>
    <row r="3" spans="4:8" s="2" customFormat="1" ht="19.5" customHeight="1">
      <c r="D3" s="7"/>
      <c r="E3" s="7"/>
      <c r="F3" s="7"/>
      <c r="G3" s="7"/>
      <c r="H3" s="8" t="s">
        <v>1</v>
      </c>
    </row>
    <row r="4" spans="1:8" s="3" customFormat="1" ht="21" customHeight="1">
      <c r="A4" s="65" t="s">
        <v>18</v>
      </c>
      <c r="B4" s="66"/>
      <c r="C4" s="67"/>
      <c r="D4" s="68" t="s">
        <v>19</v>
      </c>
      <c r="E4" s="69" t="s">
        <v>20</v>
      </c>
      <c r="F4" s="69" t="s">
        <v>21</v>
      </c>
      <c r="G4" s="71" t="s">
        <v>22</v>
      </c>
      <c r="H4" s="71" t="s">
        <v>23</v>
      </c>
    </row>
    <row r="5" spans="1:8" ht="19.5" customHeight="1">
      <c r="A5" s="9" t="s">
        <v>24</v>
      </c>
      <c r="B5" s="9" t="s">
        <v>25</v>
      </c>
      <c r="C5" s="9" t="s">
        <v>26</v>
      </c>
      <c r="D5" s="68"/>
      <c r="E5" s="70"/>
      <c r="F5" s="70"/>
      <c r="G5" s="70"/>
      <c r="H5" s="70"/>
    </row>
    <row r="6" spans="1:8" ht="19.5" customHeight="1">
      <c r="A6" s="10"/>
      <c r="B6" s="10"/>
      <c r="C6" s="10"/>
      <c r="D6" s="11" t="s">
        <v>27</v>
      </c>
      <c r="E6" s="40">
        <f>E7+E19+E22+E25+E47+E51+E56+E70+E73</f>
        <v>656</v>
      </c>
      <c r="F6" s="12">
        <f>SUM(F7:F75)</f>
        <v>418.92999999999995</v>
      </c>
      <c r="G6" s="12">
        <f>SUM(G7:G75)</f>
        <v>237.07</v>
      </c>
      <c r="H6" s="13"/>
    </row>
    <row r="7" spans="1:8" ht="19.5" customHeight="1">
      <c r="A7" s="10" t="s">
        <v>28</v>
      </c>
      <c r="B7" s="10"/>
      <c r="C7" s="10"/>
      <c r="D7" s="46" t="s">
        <v>167</v>
      </c>
      <c r="E7" s="40">
        <f>E8+E10+E16+E14</f>
        <v>198.44</v>
      </c>
      <c r="F7" s="12"/>
      <c r="G7" s="13"/>
      <c r="H7" s="13"/>
    </row>
    <row r="8" spans="1:8" ht="19.5" customHeight="1">
      <c r="A8" s="10"/>
      <c r="B8" s="10" t="s">
        <v>29</v>
      </c>
      <c r="C8" s="10"/>
      <c r="D8" s="14" t="s">
        <v>30</v>
      </c>
      <c r="E8" s="40">
        <v>6.41</v>
      </c>
      <c r="F8" s="13"/>
      <c r="G8" s="13"/>
      <c r="H8" s="13"/>
    </row>
    <row r="9" spans="1:8" ht="19.5" customHeight="1">
      <c r="A9" s="10"/>
      <c r="B9" s="10"/>
      <c r="C9" s="10" t="s">
        <v>29</v>
      </c>
      <c r="D9" s="11" t="s">
        <v>31</v>
      </c>
      <c r="E9" s="40">
        <f>F9</f>
        <v>6.41</v>
      </c>
      <c r="F9" s="13">
        <v>6.41</v>
      </c>
      <c r="G9" s="13"/>
      <c r="H9" s="13"/>
    </row>
    <row r="10" spans="1:8" ht="19.5" customHeight="1">
      <c r="A10" s="10"/>
      <c r="B10" s="41" t="s">
        <v>46</v>
      </c>
      <c r="C10" s="10"/>
      <c r="D10" s="42" t="s">
        <v>47</v>
      </c>
      <c r="E10" s="40">
        <v>171.52</v>
      </c>
      <c r="F10" s="13"/>
      <c r="G10" s="13"/>
      <c r="H10" s="13"/>
    </row>
    <row r="11" spans="1:8" ht="19.5" customHeight="1">
      <c r="A11" s="10"/>
      <c r="B11" s="10"/>
      <c r="C11" s="41" t="s">
        <v>48</v>
      </c>
      <c r="D11" s="42" t="s">
        <v>49</v>
      </c>
      <c r="E11" s="40">
        <v>139.01</v>
      </c>
      <c r="F11" s="13">
        <v>139.01</v>
      </c>
      <c r="G11" s="13"/>
      <c r="H11" s="13"/>
    </row>
    <row r="12" spans="1:8" ht="19.5" customHeight="1">
      <c r="A12" s="10"/>
      <c r="B12" s="10"/>
      <c r="C12" s="41" t="s">
        <v>50</v>
      </c>
      <c r="D12" s="43" t="s">
        <v>51</v>
      </c>
      <c r="E12" s="40">
        <v>20.79</v>
      </c>
      <c r="F12" s="13"/>
      <c r="G12" s="13">
        <v>20.79</v>
      </c>
      <c r="H12" s="13"/>
    </row>
    <row r="13" spans="1:8" ht="19.5" customHeight="1">
      <c r="A13" s="10"/>
      <c r="B13" s="10"/>
      <c r="C13" s="41" t="s">
        <v>52</v>
      </c>
      <c r="D13" s="43" t="s">
        <v>143</v>
      </c>
      <c r="E13" s="40">
        <v>11.72</v>
      </c>
      <c r="F13" s="13">
        <v>11.72</v>
      </c>
      <c r="G13" s="13"/>
      <c r="H13" s="13"/>
    </row>
    <row r="14" spans="1:8" ht="19.5" customHeight="1">
      <c r="A14" s="41" t="s">
        <v>140</v>
      </c>
      <c r="B14" s="41" t="s">
        <v>141</v>
      </c>
      <c r="C14" s="41"/>
      <c r="D14" s="43" t="s">
        <v>135</v>
      </c>
      <c r="E14" s="40">
        <v>3</v>
      </c>
      <c r="F14" s="13"/>
      <c r="G14" s="13"/>
      <c r="H14" s="13"/>
    </row>
    <row r="15" spans="1:8" ht="19.5" customHeight="1">
      <c r="A15" s="10"/>
      <c r="B15" s="10"/>
      <c r="C15" s="41" t="s">
        <v>142</v>
      </c>
      <c r="D15" s="43" t="s">
        <v>51</v>
      </c>
      <c r="E15" s="40">
        <v>3</v>
      </c>
      <c r="F15" s="13"/>
      <c r="G15" s="13">
        <v>3</v>
      </c>
      <c r="H15" s="13"/>
    </row>
    <row r="16" spans="1:8" ht="19.5" customHeight="1">
      <c r="A16" s="10"/>
      <c r="B16" s="41" t="s">
        <v>53</v>
      </c>
      <c r="C16" s="10"/>
      <c r="D16" s="42" t="s">
        <v>54</v>
      </c>
      <c r="E16" s="40">
        <v>17.51</v>
      </c>
      <c r="F16" s="13"/>
      <c r="G16" s="13"/>
      <c r="H16" s="13"/>
    </row>
    <row r="17" spans="1:8" ht="19.5" customHeight="1">
      <c r="A17" s="10"/>
      <c r="B17" s="10"/>
      <c r="C17" s="41" t="s">
        <v>48</v>
      </c>
      <c r="D17" s="42" t="s">
        <v>49</v>
      </c>
      <c r="E17" s="40">
        <v>15.51</v>
      </c>
      <c r="F17" s="13">
        <v>15.51</v>
      </c>
      <c r="G17" s="13"/>
      <c r="H17" s="13"/>
    </row>
    <row r="18" spans="1:8" ht="19.5" customHeight="1">
      <c r="A18" s="10"/>
      <c r="B18" s="10"/>
      <c r="C18" s="41" t="s">
        <v>50</v>
      </c>
      <c r="D18" s="42" t="s">
        <v>55</v>
      </c>
      <c r="E18" s="40">
        <v>2</v>
      </c>
      <c r="F18" s="13"/>
      <c r="G18" s="13">
        <v>2</v>
      </c>
      <c r="H18" s="13"/>
    </row>
    <row r="19" spans="1:8" ht="19.5" customHeight="1">
      <c r="A19" s="41" t="s">
        <v>144</v>
      </c>
      <c r="B19" s="10"/>
      <c r="C19" s="41"/>
      <c r="D19" s="43" t="s">
        <v>147</v>
      </c>
      <c r="E19" s="40">
        <v>0.68</v>
      </c>
      <c r="F19" s="13"/>
      <c r="G19" s="13"/>
      <c r="H19" s="13"/>
    </row>
    <row r="20" spans="1:8" ht="19.5" customHeight="1">
      <c r="A20" s="10"/>
      <c r="B20" s="41" t="s">
        <v>145</v>
      </c>
      <c r="C20" s="41"/>
      <c r="D20" s="43" t="s">
        <v>148</v>
      </c>
      <c r="E20" s="40">
        <v>0.68</v>
      </c>
      <c r="F20" s="13"/>
      <c r="G20" s="13"/>
      <c r="H20" s="13"/>
    </row>
    <row r="21" spans="1:8" ht="19.5" customHeight="1">
      <c r="A21" s="10"/>
      <c r="B21" s="10"/>
      <c r="C21" s="41" t="s">
        <v>146</v>
      </c>
      <c r="D21" s="43" t="s">
        <v>149</v>
      </c>
      <c r="E21" s="40">
        <v>0.68</v>
      </c>
      <c r="F21" s="13">
        <v>0.68</v>
      </c>
      <c r="G21" s="13"/>
      <c r="H21" s="13"/>
    </row>
    <row r="22" spans="1:8" ht="19.5" customHeight="1">
      <c r="A22" s="41" t="s">
        <v>56</v>
      </c>
      <c r="B22" s="10"/>
      <c r="C22" s="10"/>
      <c r="D22" s="43" t="s">
        <v>166</v>
      </c>
      <c r="E22" s="40">
        <v>17.13</v>
      </c>
      <c r="F22" s="13"/>
      <c r="G22" s="13"/>
      <c r="H22" s="13"/>
    </row>
    <row r="23" spans="1:8" ht="19.5" customHeight="1">
      <c r="A23" s="10"/>
      <c r="B23" s="41" t="s">
        <v>48</v>
      </c>
      <c r="C23" s="10"/>
      <c r="D23" s="42" t="s">
        <v>57</v>
      </c>
      <c r="E23" s="40">
        <v>17.13</v>
      </c>
      <c r="F23" s="13"/>
      <c r="G23" s="13"/>
      <c r="H23" s="13"/>
    </row>
    <row r="24" spans="1:8" ht="19.5" customHeight="1">
      <c r="A24" s="10"/>
      <c r="B24" s="10"/>
      <c r="C24" s="41" t="s">
        <v>52</v>
      </c>
      <c r="D24" s="42" t="s">
        <v>58</v>
      </c>
      <c r="E24" s="40">
        <v>17.13</v>
      </c>
      <c r="F24" s="13">
        <v>17.13</v>
      </c>
      <c r="G24" s="13"/>
      <c r="H24" s="13"/>
    </row>
    <row r="25" spans="1:8" ht="19.5" customHeight="1">
      <c r="A25" s="41" t="s">
        <v>59</v>
      </c>
      <c r="B25" s="10"/>
      <c r="C25" s="10"/>
      <c r="D25" s="43" t="s">
        <v>165</v>
      </c>
      <c r="E25" s="40">
        <v>118.1</v>
      </c>
      <c r="F25" s="13"/>
      <c r="G25" s="13"/>
      <c r="H25" s="13"/>
    </row>
    <row r="26" spans="1:8" ht="19.5" customHeight="1">
      <c r="A26" s="10"/>
      <c r="B26" s="41" t="s">
        <v>48</v>
      </c>
      <c r="C26" s="10"/>
      <c r="D26" s="42" t="s">
        <v>60</v>
      </c>
      <c r="E26" s="40">
        <v>23.22</v>
      </c>
      <c r="F26" s="13"/>
      <c r="G26" s="13"/>
      <c r="H26" s="13"/>
    </row>
    <row r="27" spans="1:8" ht="19.5" customHeight="1">
      <c r="A27" s="10"/>
      <c r="B27" s="10"/>
      <c r="C27" s="41" t="s">
        <v>52</v>
      </c>
      <c r="D27" s="42" t="s">
        <v>61</v>
      </c>
      <c r="E27" s="40">
        <v>23.22</v>
      </c>
      <c r="F27" s="13">
        <v>23.22</v>
      </c>
      <c r="G27" s="13"/>
      <c r="H27" s="13"/>
    </row>
    <row r="28" spans="1:8" ht="19.5" customHeight="1">
      <c r="A28" s="10"/>
      <c r="B28" s="41" t="s">
        <v>62</v>
      </c>
      <c r="C28" s="10"/>
      <c r="D28" s="42" t="s">
        <v>63</v>
      </c>
      <c r="E28" s="40">
        <v>39.4</v>
      </c>
      <c r="F28" s="13"/>
      <c r="G28" s="13"/>
      <c r="H28" s="13"/>
    </row>
    <row r="29" spans="1:8" ht="24.75" customHeight="1">
      <c r="A29" s="10"/>
      <c r="B29" s="10"/>
      <c r="C29" s="41" t="s">
        <v>48</v>
      </c>
      <c r="D29" s="42" t="s">
        <v>64</v>
      </c>
      <c r="E29" s="40">
        <v>39.4</v>
      </c>
      <c r="F29" s="13">
        <v>39.4</v>
      </c>
      <c r="G29" s="13"/>
      <c r="H29" s="13"/>
    </row>
    <row r="30" spans="1:8" ht="19.5" customHeight="1">
      <c r="A30" s="10"/>
      <c r="B30" s="41" t="s">
        <v>65</v>
      </c>
      <c r="C30" s="10"/>
      <c r="D30" s="42" t="s">
        <v>66</v>
      </c>
      <c r="E30" s="40">
        <v>33</v>
      </c>
      <c r="F30" s="13"/>
      <c r="G30" s="13"/>
      <c r="H30" s="13"/>
    </row>
    <row r="31" spans="1:8" ht="19.5" customHeight="1">
      <c r="A31" s="10"/>
      <c r="B31" s="10"/>
      <c r="C31" s="41" t="s">
        <v>48</v>
      </c>
      <c r="D31" s="42" t="s">
        <v>67</v>
      </c>
      <c r="E31" s="40">
        <v>1.42</v>
      </c>
      <c r="F31" s="13"/>
      <c r="G31" s="13">
        <v>1.42</v>
      </c>
      <c r="H31" s="13"/>
    </row>
    <row r="32" spans="1:8" ht="19.5" customHeight="1">
      <c r="A32" s="10"/>
      <c r="B32" s="10"/>
      <c r="C32" s="41" t="s">
        <v>150</v>
      </c>
      <c r="D32" s="43" t="s">
        <v>151</v>
      </c>
      <c r="E32" s="40">
        <v>1.41</v>
      </c>
      <c r="F32" s="13"/>
      <c r="G32" s="13">
        <v>1.41</v>
      </c>
      <c r="H32" s="13"/>
    </row>
    <row r="33" spans="1:8" ht="19.5" customHeight="1">
      <c r="A33" s="10"/>
      <c r="B33" s="10"/>
      <c r="C33" s="41" t="s">
        <v>46</v>
      </c>
      <c r="D33" s="42" t="s">
        <v>68</v>
      </c>
      <c r="E33" s="40">
        <v>15.59</v>
      </c>
      <c r="F33" s="13"/>
      <c r="G33" s="13">
        <v>15.59</v>
      </c>
      <c r="H33" s="13"/>
    </row>
    <row r="34" spans="1:8" ht="19.5" customHeight="1">
      <c r="A34" s="10"/>
      <c r="B34" s="10"/>
      <c r="C34" s="41" t="s">
        <v>62</v>
      </c>
      <c r="D34" s="42" t="s">
        <v>69</v>
      </c>
      <c r="E34" s="40">
        <v>9.23</v>
      </c>
      <c r="F34" s="13"/>
      <c r="G34" s="13">
        <v>9.23</v>
      </c>
      <c r="H34" s="13"/>
    </row>
    <row r="35" spans="1:8" ht="19.5" customHeight="1">
      <c r="A35" s="10"/>
      <c r="B35" s="10"/>
      <c r="C35" s="41" t="s">
        <v>70</v>
      </c>
      <c r="D35" s="42" t="s">
        <v>71</v>
      </c>
      <c r="E35" s="40">
        <v>5.35</v>
      </c>
      <c r="F35" s="13"/>
      <c r="G35" s="13">
        <v>5.35</v>
      </c>
      <c r="H35" s="13"/>
    </row>
    <row r="36" spans="1:8" ht="19.5" customHeight="1">
      <c r="A36" s="10"/>
      <c r="B36" s="41" t="s">
        <v>72</v>
      </c>
      <c r="C36" s="10"/>
      <c r="D36" s="42" t="s">
        <v>73</v>
      </c>
      <c r="E36" s="40">
        <v>1.62</v>
      </c>
      <c r="F36" s="13"/>
      <c r="G36" s="13"/>
      <c r="H36" s="13"/>
    </row>
    <row r="37" spans="1:8" ht="19.5" customHeight="1">
      <c r="A37" s="10"/>
      <c r="B37" s="10"/>
      <c r="C37" s="41" t="s">
        <v>48</v>
      </c>
      <c r="D37" s="42" t="s">
        <v>74</v>
      </c>
      <c r="E37" s="40">
        <v>1.62</v>
      </c>
      <c r="F37" s="13"/>
      <c r="G37" s="13">
        <v>1.62</v>
      </c>
      <c r="H37" s="13"/>
    </row>
    <row r="38" spans="1:8" ht="19.5" customHeight="1">
      <c r="A38" s="10"/>
      <c r="B38" s="41" t="s">
        <v>152</v>
      </c>
      <c r="D38" s="41" t="s">
        <v>153</v>
      </c>
      <c r="E38" s="40">
        <v>0.35</v>
      </c>
      <c r="F38" s="13"/>
      <c r="G38" s="13"/>
      <c r="H38" s="13"/>
    </row>
    <row r="39" spans="1:8" ht="19.5" customHeight="1">
      <c r="A39" s="10"/>
      <c r="B39" s="10"/>
      <c r="C39" s="41" t="s">
        <v>154</v>
      </c>
      <c r="D39" s="43" t="s">
        <v>155</v>
      </c>
      <c r="E39" s="40">
        <v>0.35</v>
      </c>
      <c r="F39" s="13"/>
      <c r="G39" s="13">
        <v>0.35</v>
      </c>
      <c r="H39" s="13"/>
    </row>
    <row r="40" spans="1:8" ht="19.5" customHeight="1">
      <c r="A40" s="10"/>
      <c r="B40" s="41" t="s">
        <v>75</v>
      </c>
      <c r="C40" s="10"/>
      <c r="D40" s="42" t="s">
        <v>76</v>
      </c>
      <c r="E40" s="40">
        <v>3.06</v>
      </c>
      <c r="F40" s="13"/>
      <c r="G40" s="13"/>
      <c r="H40" s="13"/>
    </row>
    <row r="41" spans="1:8" ht="19.5" customHeight="1">
      <c r="A41" s="10"/>
      <c r="B41" s="10"/>
      <c r="C41" s="41" t="s">
        <v>52</v>
      </c>
      <c r="D41" s="42" t="s">
        <v>77</v>
      </c>
      <c r="E41" s="40">
        <v>3.06</v>
      </c>
      <c r="F41" s="13"/>
      <c r="G41" s="13">
        <v>3.06</v>
      </c>
      <c r="H41" s="13"/>
    </row>
    <row r="42" spans="1:8" ht="19.5" customHeight="1">
      <c r="A42" s="10"/>
      <c r="B42" s="41" t="s">
        <v>78</v>
      </c>
      <c r="C42" s="10"/>
      <c r="D42" s="42" t="s">
        <v>79</v>
      </c>
      <c r="E42" s="40">
        <v>1.5</v>
      </c>
      <c r="F42" s="13"/>
      <c r="G42" s="13"/>
      <c r="H42" s="13"/>
    </row>
    <row r="43" spans="1:8" ht="19.5" customHeight="1">
      <c r="A43" s="10"/>
      <c r="B43" s="10"/>
      <c r="C43" s="41" t="s">
        <v>48</v>
      </c>
      <c r="D43" s="42" t="s">
        <v>80</v>
      </c>
      <c r="E43" s="40">
        <v>1.5</v>
      </c>
      <c r="F43" s="13"/>
      <c r="G43" s="13">
        <v>1.5</v>
      </c>
      <c r="H43" s="13"/>
    </row>
    <row r="44" spans="1:8" ht="19.5" customHeight="1">
      <c r="A44" s="10"/>
      <c r="B44" s="41" t="s">
        <v>81</v>
      </c>
      <c r="C44" s="10"/>
      <c r="D44" s="42" t="s">
        <v>82</v>
      </c>
      <c r="E44" s="40">
        <v>15.95</v>
      </c>
      <c r="F44" s="13"/>
      <c r="G44" s="13"/>
      <c r="H44" s="13"/>
    </row>
    <row r="45" spans="1:8" ht="19.5" customHeight="1">
      <c r="A45" s="10"/>
      <c r="B45" s="10"/>
      <c r="C45" s="41" t="s">
        <v>48</v>
      </c>
      <c r="D45" s="42" t="s">
        <v>83</v>
      </c>
      <c r="E45" s="40">
        <v>15.23</v>
      </c>
      <c r="F45" s="13"/>
      <c r="G45" s="13">
        <v>15.23</v>
      </c>
      <c r="H45" s="13"/>
    </row>
    <row r="46" spans="1:8" ht="19.5" customHeight="1">
      <c r="A46" s="10"/>
      <c r="B46" s="10"/>
      <c r="C46" s="41" t="s">
        <v>52</v>
      </c>
      <c r="D46" s="42" t="s">
        <v>84</v>
      </c>
      <c r="E46" s="40">
        <v>0.72</v>
      </c>
      <c r="F46" s="13"/>
      <c r="G46" s="13">
        <v>0.72</v>
      </c>
      <c r="H46" s="13"/>
    </row>
    <row r="47" spans="1:8" ht="19.5" customHeight="1">
      <c r="A47" s="41" t="s">
        <v>85</v>
      </c>
      <c r="B47" s="10"/>
      <c r="C47" s="10"/>
      <c r="D47" s="43" t="s">
        <v>164</v>
      </c>
      <c r="E47" s="40">
        <v>11.07</v>
      </c>
      <c r="F47" s="13"/>
      <c r="G47" s="13"/>
      <c r="H47" s="13"/>
    </row>
    <row r="48" spans="1:8" ht="19.5" customHeight="1">
      <c r="A48" s="10"/>
      <c r="B48" s="41" t="s">
        <v>62</v>
      </c>
      <c r="C48" s="10"/>
      <c r="D48" s="42" t="s">
        <v>86</v>
      </c>
      <c r="E48" s="40">
        <v>11.07</v>
      </c>
      <c r="F48" s="13"/>
      <c r="G48" s="13"/>
      <c r="H48" s="13"/>
    </row>
    <row r="49" spans="1:8" ht="19.5" customHeight="1">
      <c r="A49" s="10"/>
      <c r="B49" s="10"/>
      <c r="C49" s="41" t="s">
        <v>48</v>
      </c>
      <c r="D49" s="42" t="s">
        <v>87</v>
      </c>
      <c r="E49" s="40">
        <v>10.84</v>
      </c>
      <c r="F49" s="13">
        <v>10.84</v>
      </c>
      <c r="G49" s="13"/>
      <c r="H49" s="13"/>
    </row>
    <row r="50" spans="1:8" ht="19.5" customHeight="1">
      <c r="A50" s="10"/>
      <c r="B50" s="10"/>
      <c r="C50" s="41" t="s">
        <v>46</v>
      </c>
      <c r="D50" s="42" t="s">
        <v>88</v>
      </c>
      <c r="E50" s="40">
        <v>0.23</v>
      </c>
      <c r="F50" s="13">
        <v>0.23</v>
      </c>
      <c r="G50" s="13"/>
      <c r="H50" s="13"/>
    </row>
    <row r="51" spans="1:8" ht="19.5" customHeight="1">
      <c r="A51" s="41" t="s">
        <v>89</v>
      </c>
      <c r="B51" s="10"/>
      <c r="C51" s="10"/>
      <c r="D51" s="43" t="s">
        <v>163</v>
      </c>
      <c r="E51" s="40">
        <v>40.08</v>
      </c>
      <c r="F51" s="13"/>
      <c r="G51" s="13"/>
      <c r="H51" s="13"/>
    </row>
    <row r="52" spans="1:8" ht="19.5" customHeight="1">
      <c r="A52" s="10"/>
      <c r="B52" s="41" t="s">
        <v>48</v>
      </c>
      <c r="C52" s="10"/>
      <c r="D52" s="43" t="s">
        <v>162</v>
      </c>
      <c r="E52" s="40">
        <v>12.08</v>
      </c>
      <c r="F52" s="13"/>
      <c r="G52" s="13"/>
      <c r="H52" s="13"/>
    </row>
    <row r="53" spans="1:8" ht="19.5" customHeight="1">
      <c r="A53" s="10"/>
      <c r="B53" s="10"/>
      <c r="C53" s="41" t="s">
        <v>52</v>
      </c>
      <c r="D53" s="42" t="s">
        <v>91</v>
      </c>
      <c r="E53" s="40">
        <v>12.08</v>
      </c>
      <c r="F53" s="13">
        <v>12.08</v>
      </c>
      <c r="G53" s="13"/>
      <c r="H53" s="13"/>
    </row>
    <row r="54" spans="1:8" ht="19.5" customHeight="1">
      <c r="A54" s="10"/>
      <c r="B54" s="41" t="s">
        <v>52</v>
      </c>
      <c r="C54" s="10"/>
      <c r="D54" s="42" t="s">
        <v>92</v>
      </c>
      <c r="E54" s="40">
        <v>28</v>
      </c>
      <c r="F54" s="13"/>
      <c r="G54" s="13"/>
      <c r="H54" s="13"/>
    </row>
    <row r="55" spans="1:8" ht="19.5" customHeight="1">
      <c r="A55" s="10"/>
      <c r="B55" s="10"/>
      <c r="C55" s="41" t="s">
        <v>52</v>
      </c>
      <c r="D55" s="42" t="s">
        <v>93</v>
      </c>
      <c r="E55" s="40">
        <v>28</v>
      </c>
      <c r="F55" s="13"/>
      <c r="G55" s="13">
        <v>28</v>
      </c>
      <c r="H55" s="13"/>
    </row>
    <row r="56" spans="1:8" ht="19.5" customHeight="1">
      <c r="A56" s="41" t="s">
        <v>94</v>
      </c>
      <c r="B56" s="10"/>
      <c r="C56" s="10"/>
      <c r="D56" s="43" t="s">
        <v>161</v>
      </c>
      <c r="E56" s="40">
        <v>245.56</v>
      </c>
      <c r="F56" s="13"/>
      <c r="G56" s="13"/>
      <c r="H56" s="13"/>
    </row>
    <row r="57" spans="1:8" ht="19.5" customHeight="1">
      <c r="A57" s="10"/>
      <c r="B57" s="41" t="s">
        <v>48</v>
      </c>
      <c r="C57" s="10"/>
      <c r="D57" s="42" t="s">
        <v>95</v>
      </c>
      <c r="E57" s="40">
        <v>61.83</v>
      </c>
      <c r="F57" s="13"/>
      <c r="G57" s="13"/>
      <c r="H57" s="13"/>
    </row>
    <row r="58" spans="1:8" ht="19.5" customHeight="1">
      <c r="A58" s="10"/>
      <c r="B58" s="10"/>
      <c r="C58" s="41" t="s">
        <v>96</v>
      </c>
      <c r="D58" s="42" t="s">
        <v>97</v>
      </c>
      <c r="E58" s="40">
        <v>39.14</v>
      </c>
      <c r="F58" s="13">
        <v>39.14</v>
      </c>
      <c r="G58" s="13"/>
      <c r="H58" s="13"/>
    </row>
    <row r="59" spans="1:8" ht="19.5" customHeight="1">
      <c r="A59" s="10"/>
      <c r="B59" s="10"/>
      <c r="C59" s="41" t="s">
        <v>98</v>
      </c>
      <c r="D59" s="42" t="s">
        <v>99</v>
      </c>
      <c r="E59" s="40">
        <v>13.57</v>
      </c>
      <c r="F59" s="13">
        <v>13.57</v>
      </c>
      <c r="G59" s="13"/>
      <c r="H59" s="13"/>
    </row>
    <row r="60" spans="1:8" ht="19.5" customHeight="1">
      <c r="A60" s="10"/>
      <c r="B60" s="10"/>
      <c r="C60" s="41" t="s">
        <v>52</v>
      </c>
      <c r="D60" s="42" t="s">
        <v>100</v>
      </c>
      <c r="E60" s="40">
        <v>9.12</v>
      </c>
      <c r="F60" s="13">
        <v>2.12</v>
      </c>
      <c r="G60" s="13">
        <v>7</v>
      </c>
      <c r="H60" s="13"/>
    </row>
    <row r="61" spans="1:8" ht="19.5" customHeight="1">
      <c r="A61" s="10"/>
      <c r="B61" s="41" t="s">
        <v>50</v>
      </c>
      <c r="C61" s="10"/>
      <c r="D61" s="42" t="s">
        <v>101</v>
      </c>
      <c r="E61" s="40">
        <v>4.8</v>
      </c>
      <c r="F61" s="13"/>
      <c r="G61" s="13"/>
      <c r="H61" s="13"/>
    </row>
    <row r="62" spans="1:8" ht="19.5" customHeight="1">
      <c r="A62" s="10"/>
      <c r="B62" s="10"/>
      <c r="C62" s="41" t="s">
        <v>52</v>
      </c>
      <c r="D62" s="42" t="s">
        <v>102</v>
      </c>
      <c r="E62" s="40">
        <v>4.8</v>
      </c>
      <c r="F62" s="13">
        <v>4.8</v>
      </c>
      <c r="G62" s="13"/>
      <c r="H62" s="13"/>
    </row>
    <row r="63" spans="1:8" ht="19.5" customHeight="1">
      <c r="A63" s="10"/>
      <c r="B63" s="41" t="s">
        <v>46</v>
      </c>
      <c r="C63" s="10"/>
      <c r="D63" s="42" t="s">
        <v>103</v>
      </c>
      <c r="E63" s="40">
        <v>19.8</v>
      </c>
      <c r="F63" s="13"/>
      <c r="G63" s="13"/>
      <c r="H63" s="13"/>
    </row>
    <row r="64" spans="1:8" ht="19.5" customHeight="1">
      <c r="A64" s="10"/>
      <c r="B64" s="10"/>
      <c r="C64" s="41" t="s">
        <v>156</v>
      </c>
      <c r="D64" s="43" t="s">
        <v>157</v>
      </c>
      <c r="E64" s="40">
        <v>19.8</v>
      </c>
      <c r="F64" s="13"/>
      <c r="G64" s="13">
        <v>19.8</v>
      </c>
      <c r="H64" s="13"/>
    </row>
    <row r="65" spans="1:8" ht="19.5" customHeight="1">
      <c r="A65" s="10"/>
      <c r="B65" s="41" t="s">
        <v>104</v>
      </c>
      <c r="C65" s="10"/>
      <c r="D65" s="42" t="s">
        <v>105</v>
      </c>
      <c r="E65" s="40">
        <v>159.13</v>
      </c>
      <c r="F65" s="13"/>
      <c r="G65" s="13"/>
      <c r="H65" s="13"/>
    </row>
    <row r="66" spans="1:8" ht="19.5" customHeight="1">
      <c r="A66" s="10"/>
      <c r="B66" s="10"/>
      <c r="C66" s="41" t="s">
        <v>48</v>
      </c>
      <c r="D66" s="42" t="s">
        <v>106</v>
      </c>
      <c r="E66" s="40">
        <v>60</v>
      </c>
      <c r="F66" s="13"/>
      <c r="G66" s="13">
        <v>60</v>
      </c>
      <c r="H66" s="13"/>
    </row>
    <row r="67" spans="1:8" ht="21.75" customHeight="1">
      <c r="A67" s="10"/>
      <c r="B67" s="10"/>
      <c r="C67" s="41" t="s">
        <v>62</v>
      </c>
      <c r="D67" s="42" t="s">
        <v>107</v>
      </c>
      <c r="E67" s="40">
        <v>67.13</v>
      </c>
      <c r="F67" s="13">
        <v>67.13</v>
      </c>
      <c r="G67" s="13"/>
      <c r="H67" s="13"/>
    </row>
    <row r="68" spans="1:8" ht="21.75" customHeight="1">
      <c r="A68" s="10"/>
      <c r="B68" s="10"/>
      <c r="C68" s="41" t="s">
        <v>158</v>
      </c>
      <c r="D68" s="43" t="s">
        <v>159</v>
      </c>
      <c r="E68" s="40">
        <v>30</v>
      </c>
      <c r="F68" s="13"/>
      <c r="G68" s="13">
        <v>30</v>
      </c>
      <c r="H68" s="13"/>
    </row>
    <row r="69" spans="1:8" ht="19.5" customHeight="1">
      <c r="A69" s="10"/>
      <c r="B69" s="10"/>
      <c r="C69" s="41" t="s">
        <v>52</v>
      </c>
      <c r="D69" s="42" t="s">
        <v>108</v>
      </c>
      <c r="E69" s="40">
        <v>2</v>
      </c>
      <c r="F69" s="13"/>
      <c r="G69" s="13">
        <v>2</v>
      </c>
      <c r="H69" s="13"/>
    </row>
    <row r="70" spans="1:8" ht="19.5" customHeight="1">
      <c r="A70" s="41" t="s">
        <v>109</v>
      </c>
      <c r="B70" s="10"/>
      <c r="C70" s="10"/>
      <c r="D70" s="43" t="s">
        <v>160</v>
      </c>
      <c r="E70" s="40">
        <v>9</v>
      </c>
      <c r="F70" s="13"/>
      <c r="G70" s="13"/>
      <c r="H70" s="13"/>
    </row>
    <row r="71" spans="1:8" ht="19.5" customHeight="1">
      <c r="A71" s="10"/>
      <c r="B71" s="41" t="s">
        <v>70</v>
      </c>
      <c r="C71" s="10"/>
      <c r="D71" s="42" t="s">
        <v>110</v>
      </c>
      <c r="E71" s="40">
        <v>9</v>
      </c>
      <c r="F71" s="13"/>
      <c r="G71" s="13"/>
      <c r="H71" s="13"/>
    </row>
    <row r="72" spans="1:8" ht="19.5" customHeight="1">
      <c r="A72" s="10"/>
      <c r="B72" s="10"/>
      <c r="C72" s="41" t="s">
        <v>52</v>
      </c>
      <c r="D72" s="42" t="s">
        <v>111</v>
      </c>
      <c r="E72" s="40">
        <v>9</v>
      </c>
      <c r="F72" s="13"/>
      <c r="G72" s="13">
        <v>9</v>
      </c>
      <c r="H72" s="13"/>
    </row>
    <row r="73" spans="1:8" ht="19.5" customHeight="1">
      <c r="A73" s="41" t="s">
        <v>112</v>
      </c>
      <c r="B73" s="10"/>
      <c r="C73" s="10"/>
      <c r="D73" s="42" t="s">
        <v>113</v>
      </c>
      <c r="E73" s="40">
        <v>15.94</v>
      </c>
      <c r="F73" s="13"/>
      <c r="G73" s="13"/>
      <c r="H73" s="13"/>
    </row>
    <row r="74" spans="1:8" ht="19.5" customHeight="1">
      <c r="A74" s="10"/>
      <c r="B74" s="41" t="s">
        <v>50</v>
      </c>
      <c r="C74" s="10"/>
      <c r="D74" s="42" t="s">
        <v>114</v>
      </c>
      <c r="E74" s="40">
        <v>15.94</v>
      </c>
      <c r="F74" s="13"/>
      <c r="G74" s="13"/>
      <c r="H74" s="13"/>
    </row>
    <row r="75" spans="1:8" ht="18.75" customHeight="1">
      <c r="A75" s="10"/>
      <c r="B75" s="10"/>
      <c r="C75" s="41" t="s">
        <v>48</v>
      </c>
      <c r="D75" s="42" t="s">
        <v>115</v>
      </c>
      <c r="E75" s="40">
        <v>15.94</v>
      </c>
      <c r="F75" s="13">
        <v>15.94</v>
      </c>
      <c r="G75" s="13"/>
      <c r="H75" s="13"/>
    </row>
    <row r="76" spans="1:8" s="4" customFormat="1" ht="21.75" customHeight="1">
      <c r="A76" s="4" t="s">
        <v>32</v>
      </c>
      <c r="E76" s="44"/>
      <c r="H76" s="15"/>
    </row>
  </sheetData>
  <mergeCells count="7">
    <mergeCell ref="A2:H2"/>
    <mergeCell ref="A4:C4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19" sqref="B19"/>
    </sheetView>
  </sheetViews>
  <sheetFormatPr defaultColWidth="9.00390625" defaultRowHeight="14.25"/>
  <cols>
    <col min="1" max="1" width="36.75390625" style="35" customWidth="1"/>
    <col min="2" max="2" width="23.00390625" style="35" customWidth="1"/>
    <col min="3" max="3" width="14.625" style="35" customWidth="1"/>
    <col min="4" max="16384" width="9.00390625" style="35" customWidth="1"/>
  </cols>
  <sheetData>
    <row r="1" ht="30" customHeight="1">
      <c r="A1" s="34"/>
    </row>
    <row r="2" spans="1:3" ht="30" customHeight="1">
      <c r="A2" s="72" t="s">
        <v>45</v>
      </c>
      <c r="B2" s="72"/>
      <c r="C2" s="72"/>
    </row>
    <row r="4" spans="1:3" ht="30.75" customHeight="1">
      <c r="A4" s="35" t="s">
        <v>0</v>
      </c>
      <c r="C4" s="36" t="s">
        <v>1</v>
      </c>
    </row>
    <row r="5" spans="1:3" ht="20.25" customHeight="1">
      <c r="A5" s="37" t="s">
        <v>37</v>
      </c>
      <c r="B5" s="37" t="s">
        <v>44</v>
      </c>
      <c r="C5" s="37" t="s">
        <v>38</v>
      </c>
    </row>
    <row r="6" spans="1:3" ht="20.25" customHeight="1">
      <c r="A6" s="38" t="s">
        <v>27</v>
      </c>
      <c r="B6" s="38">
        <f>B7+B8+B9</f>
        <v>33.96</v>
      </c>
      <c r="C6" s="38"/>
    </row>
    <row r="7" spans="1:3" ht="20.25" customHeight="1">
      <c r="A7" s="39" t="s">
        <v>39</v>
      </c>
      <c r="B7" s="39">
        <v>0</v>
      </c>
      <c r="C7" s="39"/>
    </row>
    <row r="8" spans="1:3" ht="20.25" customHeight="1">
      <c r="A8" s="39" t="s">
        <v>40</v>
      </c>
      <c r="B8" s="39">
        <v>10.3</v>
      </c>
      <c r="C8" s="39"/>
    </row>
    <row r="9" spans="1:3" ht="20.25" customHeight="1">
      <c r="A9" s="39" t="s">
        <v>41</v>
      </c>
      <c r="B9" s="39">
        <v>23.66</v>
      </c>
      <c r="C9" s="39"/>
    </row>
    <row r="10" spans="1:3" ht="20.25" customHeight="1">
      <c r="A10" s="39" t="s">
        <v>42</v>
      </c>
      <c r="B10" s="39"/>
      <c r="C10" s="39"/>
    </row>
    <row r="11" spans="1:3" ht="20.25" customHeight="1">
      <c r="A11" s="39" t="s">
        <v>43</v>
      </c>
      <c r="B11" s="39">
        <v>23.66</v>
      </c>
      <c r="C11" s="39"/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微软用户</cp:lastModifiedBy>
  <cp:lastPrinted>2015-10-28T04:27:02Z</cp:lastPrinted>
  <dcterms:created xsi:type="dcterms:W3CDTF">2013-05-17T10:14:10Z</dcterms:created>
  <dcterms:modified xsi:type="dcterms:W3CDTF">2015-10-28T04:58:14Z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