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40" windowHeight="9000" firstSheet="1" activeTab="2"/>
  </bookViews>
  <sheets>
    <sheet name="0000000" sheetId="1" state="veryHidden" r:id="rId1"/>
    <sheet name="收支预算总表 " sheetId="2" r:id="rId2"/>
    <sheet name="项目支出预算表" sheetId="3" r:id="rId3"/>
    <sheet name="“三公”经费财政拨款预算表" sheetId="4" r:id="rId4"/>
  </sheets>
  <externalReferences>
    <externalReference r:id="rId7"/>
  </externalReferences>
  <definedNames>
    <definedName name="_xlnm.Print_Titles" localSheetId="1">'收支预算总表 '!$4:$5</definedName>
    <definedName name="_xlnm.Print_Titles" localSheetId="2">'项目支出预算表'!$5:$6</definedName>
    <definedName name="地区名称">#REF!</definedName>
  </definedNames>
  <calcPr fullCalcOnLoad="1"/>
</workbook>
</file>

<file path=xl/sharedStrings.xml><?xml version="1.0" encoding="utf-8"?>
<sst xmlns="http://schemas.openxmlformats.org/spreadsheetml/2006/main" count="106" uniqueCount="79">
  <si>
    <t>单位：万元</t>
  </si>
  <si>
    <t>收      入</t>
  </si>
  <si>
    <t>支      出</t>
  </si>
  <si>
    <r>
      <t>项</t>
    </r>
    <r>
      <rPr>
        <sz val="12"/>
        <rFont val="宋体"/>
        <family val="0"/>
      </rPr>
      <t xml:space="preserve">    </t>
    </r>
    <r>
      <rPr>
        <sz val="12"/>
        <rFont val="宋体"/>
        <family val="0"/>
      </rPr>
      <t>目</t>
    </r>
  </si>
  <si>
    <t>一、当年财政拨款收入</t>
  </si>
  <si>
    <t xml:space="preserve">   上级补助收入</t>
  </si>
  <si>
    <t xml:space="preserve">   附属单位上缴收入</t>
  </si>
  <si>
    <t xml:space="preserve">   从其他部门取得的收入</t>
  </si>
  <si>
    <t xml:space="preserve">   从不同级政府取得的收入</t>
  </si>
  <si>
    <t>本  年  收  入  合  计</t>
  </si>
  <si>
    <t>本  年  支  出  合  计</t>
  </si>
  <si>
    <t xml:space="preserve">六、事业单位结余分配 </t>
  </si>
  <si>
    <t xml:space="preserve">    其中：转入事业基金</t>
  </si>
  <si>
    <t xml:space="preserve">    其中：事业单位经营亏损</t>
  </si>
  <si>
    <t>七、结转下年</t>
  </si>
  <si>
    <t>收     入     总     计</t>
  </si>
  <si>
    <t>支     出     总     计</t>
  </si>
  <si>
    <t>科目编码</t>
  </si>
  <si>
    <t>类</t>
  </si>
  <si>
    <t>款</t>
  </si>
  <si>
    <t>项</t>
  </si>
  <si>
    <t>合计</t>
  </si>
  <si>
    <t xml:space="preserve">    其中：公共财政预算拨款收入</t>
  </si>
  <si>
    <t>二、事业收入</t>
  </si>
  <si>
    <t xml:space="preserve">          基金预算拨款收入</t>
  </si>
  <si>
    <t>三、转移性收入</t>
  </si>
  <si>
    <t>四、其他收入</t>
  </si>
  <si>
    <t>五、用事业基金弥补收支差额</t>
  </si>
  <si>
    <t>六、上年结转</t>
  </si>
  <si>
    <t xml:space="preserve">    其中：上年财政拨款指标结转</t>
  </si>
  <si>
    <t>2015年预算数</t>
  </si>
  <si>
    <t>一、基本支出</t>
  </si>
  <si>
    <t>二、项目支出</t>
  </si>
  <si>
    <t>三、上缴上级支出</t>
  </si>
  <si>
    <t>四、对附属单位补助支出</t>
  </si>
  <si>
    <t>五、经营支出</t>
  </si>
  <si>
    <t>金  额</t>
  </si>
  <si>
    <t>科目名称</t>
  </si>
  <si>
    <t>项    目</t>
  </si>
  <si>
    <t>201</t>
  </si>
  <si>
    <t>项目名称</t>
  </si>
  <si>
    <t>1、人员支出</t>
  </si>
  <si>
    <t>2、日常公用支出</t>
  </si>
  <si>
    <t>“三公”经费财政拨款预算表</t>
  </si>
  <si>
    <t>合计</t>
  </si>
  <si>
    <t>因公出国（境）经费</t>
  </si>
  <si>
    <t>公务接待费</t>
  </si>
  <si>
    <t>小计</t>
  </si>
  <si>
    <t>单位名称</t>
  </si>
  <si>
    <t>公务用车购置及运行维护费</t>
  </si>
  <si>
    <t>公务用车购置费</t>
  </si>
  <si>
    <t>公务用车运行维护费</t>
  </si>
  <si>
    <t>收支预算总表</t>
  </si>
  <si>
    <t>单位：万元</t>
  </si>
  <si>
    <t>项目支出预算表</t>
  </si>
  <si>
    <t>编制单位：江油市中坝镇</t>
  </si>
  <si>
    <t>编制单位:江油市中坝镇</t>
  </si>
  <si>
    <t>03</t>
  </si>
  <si>
    <t>02</t>
  </si>
  <si>
    <t>便民服务中心经费</t>
  </si>
  <si>
    <t>11</t>
  </si>
  <si>
    <t>201</t>
  </si>
  <si>
    <t>31</t>
  </si>
  <si>
    <t>02</t>
  </si>
  <si>
    <t>212</t>
  </si>
  <si>
    <t>99</t>
  </si>
  <si>
    <t>213</t>
  </si>
  <si>
    <t>03</t>
  </si>
  <si>
    <t>14</t>
  </si>
  <si>
    <t>平安创建经费</t>
  </si>
  <si>
    <t>信访维稳工作经费</t>
  </si>
  <si>
    <t>招商引资工作经费</t>
  </si>
  <si>
    <t>机关服务支出</t>
  </si>
  <si>
    <t>纪检工作经费</t>
  </si>
  <si>
    <t>党建经费</t>
  </si>
  <si>
    <t>城乡环境综合整治经费</t>
  </si>
  <si>
    <t>防汛应急排危除险资金</t>
  </si>
  <si>
    <t>机关服务支出</t>
  </si>
  <si>
    <t>江油市中坝镇人民政府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</si>
</sst>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  <numFmt numFmtId="177" formatCode="0_);[Red]\(0\)"/>
    <numFmt numFmtId="178" formatCode="0.00_);[Red]\(0.00\)"/>
    <numFmt numFmtId="179" formatCode="#,##0_);[Red]\(#,##0\)"/>
    <numFmt numFmtId="180" formatCode="0_ "/>
    <numFmt numFmtId="181" formatCode="0.0_);[Red]\(0.0\)"/>
  </numFmts>
  <fonts count="33">
    <font>
      <sz val="12"/>
      <name val="宋体"/>
      <family val="0"/>
    </font>
    <font>
      <b/>
      <sz val="11"/>
      <color indexed="8"/>
      <name val="宋体"/>
      <family val="0"/>
    </font>
    <font>
      <sz val="8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4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0"/>
      <color indexed="8"/>
      <name val="Arial"/>
      <family val="2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0"/>
      <name val="Arial"/>
      <family val="2"/>
    </font>
    <font>
      <b/>
      <sz val="10"/>
      <name val="Arial"/>
      <family val="2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u val="single"/>
      <sz val="12"/>
      <color indexed="36"/>
      <name val="宋体"/>
      <family val="0"/>
    </font>
    <font>
      <sz val="10"/>
      <color indexed="8"/>
      <name val="宋体"/>
      <family val="0"/>
    </font>
    <font>
      <sz val="10"/>
      <name val="黑体"/>
      <family val="0"/>
    </font>
    <font>
      <sz val="10"/>
      <name val="T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9">
    <xf numFmtId="0" fontId="18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>
      <alignment/>
      <protection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8" fillId="0" borderId="0">
      <alignment/>
      <protection/>
    </xf>
    <xf numFmtId="0" fontId="15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6" borderId="5" applyNumberFormat="0" applyAlignment="0" applyProtection="0"/>
    <xf numFmtId="0" fontId="27" fillId="17" borderId="6" applyNumberFormat="0" applyAlignment="0" applyProtection="0"/>
    <xf numFmtId="0" fontId="1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28" fillId="22" borderId="0" applyNumberFormat="0" applyBorder="0" applyAlignment="0" applyProtection="0"/>
    <xf numFmtId="0" fontId="23" fillId="16" borderId="8" applyNumberFormat="0" applyAlignment="0" applyProtection="0"/>
    <xf numFmtId="0" fontId="20" fillId="7" borderId="5" applyNumberFormat="0" applyAlignment="0" applyProtection="0"/>
    <xf numFmtId="0" fontId="2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63">
    <xf numFmtId="0" fontId="0" fillId="0" borderId="0" xfId="0" applyAlignment="1">
      <alignment/>
    </xf>
    <xf numFmtId="0" fontId="2" fillId="0" borderId="0" xfId="43" applyFont="1" applyFill="1" applyAlignment="1">
      <alignment vertical="center"/>
      <protection/>
    </xf>
    <xf numFmtId="0" fontId="0" fillId="0" borderId="0" xfId="43" applyFill="1" applyAlignment="1">
      <alignment vertical="center"/>
      <protection/>
    </xf>
    <xf numFmtId="0" fontId="0" fillId="0" borderId="0" xfId="44" applyFont="1">
      <alignment vertical="center"/>
      <protection/>
    </xf>
    <xf numFmtId="0" fontId="2" fillId="0" borderId="0" xfId="43" applyFont="1" applyFill="1" applyAlignment="1">
      <alignment horizontal="right" vertical="center"/>
      <protection/>
    </xf>
    <xf numFmtId="0" fontId="6" fillId="0" borderId="0" xfId="45" applyFont="1" applyFill="1" applyAlignment="1">
      <alignment/>
      <protection/>
    </xf>
    <xf numFmtId="0" fontId="5" fillId="0" borderId="0" xfId="43" applyFont="1" applyFill="1" applyAlignment="1">
      <alignment vertical="center"/>
      <protection/>
    </xf>
    <xf numFmtId="0" fontId="8" fillId="0" borderId="10" xfId="0" applyNumberFormat="1" applyFont="1" applyFill="1" applyBorder="1" applyAlignment="1">
      <alignment vertical="center"/>
    </xf>
    <xf numFmtId="0" fontId="8" fillId="0" borderId="11" xfId="0" applyNumberFormat="1" applyFont="1" applyFill="1" applyBorder="1" applyAlignment="1">
      <alignment vertical="center"/>
    </xf>
    <xf numFmtId="0" fontId="8" fillId="0" borderId="12" xfId="0" applyNumberFormat="1" applyFont="1" applyFill="1" applyBorder="1" applyAlignment="1">
      <alignment vertical="center"/>
    </xf>
    <xf numFmtId="1" fontId="8" fillId="0" borderId="11" xfId="0" applyNumberFormat="1" applyFont="1" applyFill="1" applyBorder="1" applyAlignment="1">
      <alignment vertical="center"/>
    </xf>
    <xf numFmtId="0" fontId="8" fillId="0" borderId="13" xfId="0" applyNumberFormat="1" applyFont="1" applyFill="1" applyBorder="1" applyAlignment="1">
      <alignment vertical="center"/>
    </xf>
    <xf numFmtId="0" fontId="8" fillId="0" borderId="10" xfId="0" applyNumberFormat="1" applyFont="1" applyFill="1" applyBorder="1" applyAlignment="1">
      <alignment horizontal="center" vertical="center"/>
    </xf>
    <xf numFmtId="0" fontId="0" fillId="0" borderId="10" xfId="43" applyFont="1" applyFill="1" applyBorder="1" applyAlignment="1" quotePrefix="1">
      <alignment horizontal="center" vertical="center"/>
      <protection/>
    </xf>
    <xf numFmtId="0" fontId="8" fillId="0" borderId="10" xfId="0" applyFont="1" applyBorder="1" applyAlignment="1" applyProtection="1">
      <alignment/>
      <protection/>
    </xf>
    <xf numFmtId="177" fontId="0" fillId="0" borderId="10" xfId="43" applyNumberFormat="1" applyFont="1" applyFill="1" applyBorder="1" applyAlignment="1">
      <alignment horizontal="center" vertical="center"/>
      <protection/>
    </xf>
    <xf numFmtId="177" fontId="8" fillId="0" borderId="10" xfId="0" applyNumberFormat="1" applyFont="1" applyFill="1" applyBorder="1" applyAlignment="1" applyProtection="1">
      <alignment horizontal="center" vertical="center" wrapText="1"/>
      <protection/>
    </xf>
    <xf numFmtId="177" fontId="2" fillId="0" borderId="0" xfId="43" applyNumberFormat="1" applyFont="1" applyFill="1" applyAlignment="1">
      <alignment horizontal="center" vertical="center"/>
      <protection/>
    </xf>
    <xf numFmtId="177" fontId="5" fillId="0" borderId="0" xfId="43" applyNumberFormat="1" applyFont="1" applyFill="1" applyAlignment="1">
      <alignment horizontal="center" vertical="center"/>
      <protection/>
    </xf>
    <xf numFmtId="177" fontId="8" fillId="0" borderId="14" xfId="0" applyNumberFormat="1" applyFont="1" applyFill="1" applyBorder="1" applyAlignment="1">
      <alignment horizontal="center" vertical="center" wrapText="1"/>
    </xf>
    <xf numFmtId="177" fontId="8" fillId="0" borderId="10" xfId="0" applyNumberFormat="1" applyFont="1" applyFill="1" applyBorder="1" applyAlignment="1">
      <alignment horizontal="center" vertical="center" wrapText="1"/>
    </xf>
    <xf numFmtId="177" fontId="0" fillId="0" borderId="0" xfId="0" applyNumberFormat="1" applyAlignment="1">
      <alignment horizontal="center"/>
    </xf>
    <xf numFmtId="177" fontId="0" fillId="0" borderId="0" xfId="43" applyNumberFormat="1" applyFill="1" applyAlignment="1">
      <alignment horizontal="center" vertical="center"/>
      <protection/>
    </xf>
    <xf numFmtId="177" fontId="0" fillId="0" borderId="0" xfId="43" applyNumberFormat="1" applyFont="1" applyFill="1" applyAlignment="1">
      <alignment horizontal="center" vertical="center"/>
      <protection/>
    </xf>
    <xf numFmtId="0" fontId="8" fillId="0" borderId="0" xfId="43" applyFont="1" applyFill="1" applyAlignment="1">
      <alignment vertical="center"/>
      <protection/>
    </xf>
    <xf numFmtId="0" fontId="8" fillId="0" borderId="0" xfId="43" applyFont="1" applyFill="1" applyBorder="1" applyAlignment="1">
      <alignment vertical="center"/>
      <protection/>
    </xf>
    <xf numFmtId="0" fontId="8" fillId="0" borderId="0" xfId="43" applyFont="1" applyFill="1" applyBorder="1" applyAlignment="1">
      <alignment horizontal="center" vertical="center"/>
      <protection/>
    </xf>
    <xf numFmtId="0" fontId="30" fillId="0" borderId="10" xfId="0" applyNumberFormat="1" applyFont="1" applyFill="1" applyBorder="1" applyAlignment="1">
      <alignment horizontal="center" vertical="center" wrapText="1"/>
    </xf>
    <xf numFmtId="0" fontId="31" fillId="0" borderId="0" xfId="43" applyFont="1" applyFill="1" applyAlignment="1">
      <alignment vertical="center"/>
      <protection/>
    </xf>
    <xf numFmtId="179" fontId="32" fillId="0" borderId="10" xfId="43" applyNumberFormat="1" applyFont="1" applyFill="1" applyBorder="1" applyAlignment="1">
      <alignment horizontal="center" vertical="center"/>
      <protection/>
    </xf>
    <xf numFmtId="179" fontId="8" fillId="0" borderId="10" xfId="0" applyNumberFormat="1" applyFont="1" applyFill="1" applyBorder="1" applyAlignment="1">
      <alignment horizontal="center" vertical="center"/>
    </xf>
    <xf numFmtId="0" fontId="8" fillId="0" borderId="10" xfId="43" applyFont="1" applyFill="1" applyBorder="1" applyAlignment="1">
      <alignment horizontal="center" vertical="center"/>
      <protection/>
    </xf>
    <xf numFmtId="0" fontId="2" fillId="0" borderId="0" xfId="43" applyFont="1" applyFill="1" applyAlignment="1">
      <alignment horizontal="center" vertical="center"/>
      <protection/>
    </xf>
    <xf numFmtId="0" fontId="8" fillId="0" borderId="0" xfId="43" applyFont="1" applyFill="1" applyAlignment="1">
      <alignment horizontal="center" vertical="center"/>
      <protection/>
    </xf>
    <xf numFmtId="0" fontId="0" fillId="0" borderId="0" xfId="43" applyFill="1" applyAlignment="1">
      <alignment horizontal="center" vertical="center"/>
      <protection/>
    </xf>
    <xf numFmtId="49" fontId="8" fillId="0" borderId="10" xfId="0" applyNumberFormat="1" applyFont="1" applyFill="1" applyBorder="1" applyAlignment="1" applyProtection="1">
      <alignment horizontal="left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44" applyFont="1" applyFill="1">
      <alignment vertical="center"/>
      <protection/>
    </xf>
    <xf numFmtId="0" fontId="32" fillId="0" borderId="10" xfId="43" applyFont="1" applyFill="1" applyBorder="1" applyAlignment="1">
      <alignment horizontal="center" vertical="center"/>
      <protection/>
    </xf>
    <xf numFmtId="0" fontId="8" fillId="0" borderId="0" xfId="43" applyFont="1" applyFill="1" applyAlignment="1">
      <alignment horizontal="left" vertical="center"/>
      <protection/>
    </xf>
    <xf numFmtId="0" fontId="0" fillId="0" borderId="0" xfId="43" applyFill="1" applyAlignment="1">
      <alignment horizontal="left" vertical="center"/>
      <protection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 applyProtection="1">
      <alignment horizontal="center" vertical="center" wrapText="1"/>
      <protection/>
    </xf>
    <xf numFmtId="181" fontId="8" fillId="0" borderId="10" xfId="0" applyNumberFormat="1" applyFont="1" applyFill="1" applyBorder="1" applyAlignment="1" applyProtection="1">
      <alignment horizontal="center" vertical="center" wrapText="1"/>
      <protection/>
    </xf>
    <xf numFmtId="181" fontId="8" fillId="0" borderId="15" xfId="0" applyNumberFormat="1" applyFont="1" applyFill="1" applyBorder="1" applyAlignment="1" applyProtection="1">
      <alignment horizontal="center" vertical="center" wrapText="1"/>
      <protection/>
    </xf>
    <xf numFmtId="181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4" fillId="0" borderId="0" xfId="45" applyFont="1" applyFill="1" applyAlignment="1">
      <alignment horizontal="center" vertical="center"/>
      <protection/>
    </xf>
    <xf numFmtId="0" fontId="7" fillId="0" borderId="10" xfId="43" applyFont="1" applyFill="1" applyBorder="1" applyAlignment="1" quotePrefix="1">
      <alignment horizontal="center" vertical="center"/>
      <protection/>
    </xf>
    <xf numFmtId="0" fontId="7" fillId="0" borderId="10" xfId="43" applyFont="1" applyFill="1" applyBorder="1" applyAlignment="1">
      <alignment horizontal="center" vertical="center"/>
      <protection/>
    </xf>
    <xf numFmtId="0" fontId="4" fillId="0" borderId="0" xfId="45" applyFont="1" applyFill="1" applyAlignment="1">
      <alignment horizontal="center"/>
      <protection/>
    </xf>
    <xf numFmtId="0" fontId="30" fillId="0" borderId="10" xfId="0" applyNumberFormat="1" applyFont="1" applyFill="1" applyBorder="1" applyAlignment="1">
      <alignment horizontal="center" vertical="center"/>
    </xf>
    <xf numFmtId="0" fontId="30" fillId="0" borderId="10" xfId="0" applyNumberFormat="1" applyFont="1" applyFill="1" applyBorder="1" applyAlignment="1">
      <alignment horizontal="center" vertical="center" wrapText="1"/>
    </xf>
    <xf numFmtId="0" fontId="8" fillId="0" borderId="10" xfId="43" applyFont="1" applyFill="1" applyBorder="1" applyAlignment="1">
      <alignment horizontal="center" vertical="center"/>
      <protection/>
    </xf>
    <xf numFmtId="0" fontId="8" fillId="0" borderId="10" xfId="43" applyFont="1" applyFill="1" applyBorder="1" applyAlignment="1" quotePrefix="1">
      <alignment horizontal="center" vertical="center"/>
      <protection/>
    </xf>
    <xf numFmtId="0" fontId="8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 horizontal="center" vertical="center" wrapText="1"/>
    </xf>
  </cellXfs>
  <cellStyles count="55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ColLevel_0" xfId="34"/>
    <cellStyle name="RowLevel_0" xfId="35"/>
    <cellStyle name="Percent" xfId="36"/>
    <cellStyle name="标题" xfId="37"/>
    <cellStyle name="标题 1" xfId="38"/>
    <cellStyle name="标题 2" xfId="39"/>
    <cellStyle name="标题 3" xfId="40"/>
    <cellStyle name="标题 4" xfId="41"/>
    <cellStyle name="差" xfId="42"/>
    <cellStyle name="常规_04-分类改革-预算表" xfId="43"/>
    <cellStyle name="常规_2012年四川省省级部门决算批复表（表样）" xfId="44"/>
    <cellStyle name="常规_信息公开格式表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Followed Hyperlink" xfId="67"/>
    <cellStyle name="注释" xfId="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ll\Local%20Settings\Temp\HZ$D.373.953\HZ$D.373.959\2013&#24180;&#30465;&#32423;&#37096;&#38376;&#20915;&#31639;&#20844;&#24320;&#33539;&#26412;&#65288;&#20165;&#20379;&#21442;&#32771;&#65289;\2012&#24180;&#24230;&#19977;&#20844;&#32463;&#36153;&#20915;&#31639;&#20844;&#24320;&#26679;&#34920;201305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三公统计表"/>
      <sheetName val="三公决算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showGridLines="0" workbookViewId="0" topLeftCell="A1">
      <selection activeCell="B13" sqref="B13"/>
    </sheetView>
  </sheetViews>
  <sheetFormatPr defaultColWidth="9.00390625" defaultRowHeight="14.25"/>
  <cols>
    <col min="1" max="1" width="25.75390625" style="2" customWidth="1"/>
    <col min="2" max="2" width="13.50390625" style="22" customWidth="1"/>
    <col min="3" max="3" width="25.375" style="2" customWidth="1"/>
    <col min="4" max="4" width="14.375" style="22" customWidth="1"/>
    <col min="5" max="5" width="29.75390625" style="2" customWidth="1"/>
    <col min="6" max="16384" width="9.00390625" style="2" customWidth="1"/>
  </cols>
  <sheetData>
    <row r="1" spans="1:4" s="1" customFormat="1" ht="19.5" customHeight="1">
      <c r="A1" s="3"/>
      <c r="B1" s="17"/>
      <c r="D1" s="17"/>
    </row>
    <row r="2" spans="1:4" ht="28.5" customHeight="1">
      <c r="A2" s="51" t="s">
        <v>52</v>
      </c>
      <c r="B2" s="51"/>
      <c r="C2" s="51"/>
      <c r="D2" s="51"/>
    </row>
    <row r="3" spans="1:4" ht="19.5" customHeight="1">
      <c r="A3" s="24" t="s">
        <v>55</v>
      </c>
      <c r="B3" s="18"/>
      <c r="C3" s="6"/>
      <c r="D3" s="23" t="s">
        <v>53</v>
      </c>
    </row>
    <row r="4" spans="1:4" ht="21.75" customHeight="1">
      <c r="A4" s="52" t="s">
        <v>1</v>
      </c>
      <c r="B4" s="53"/>
      <c r="C4" s="52" t="s">
        <v>2</v>
      </c>
      <c r="D4" s="53"/>
    </row>
    <row r="5" spans="1:4" ht="21.75" customHeight="1">
      <c r="A5" s="13" t="s">
        <v>3</v>
      </c>
      <c r="B5" s="15" t="s">
        <v>30</v>
      </c>
      <c r="C5" s="13" t="s">
        <v>3</v>
      </c>
      <c r="D5" s="15" t="s">
        <v>30</v>
      </c>
    </row>
    <row r="6" spans="1:4" ht="18.75" customHeight="1">
      <c r="A6" s="7" t="s">
        <v>4</v>
      </c>
      <c r="B6" s="47">
        <f>SUM(B7:B8)</f>
        <v>1148.9</v>
      </c>
      <c r="C6" s="7" t="s">
        <v>31</v>
      </c>
      <c r="D6" s="47">
        <f>SUM(D7:D8)</f>
        <v>1088.8999999999999</v>
      </c>
    </row>
    <row r="7" spans="1:4" ht="18.75" customHeight="1">
      <c r="A7" s="7" t="s">
        <v>22</v>
      </c>
      <c r="B7" s="47">
        <v>1148.9</v>
      </c>
      <c r="C7" s="7" t="s">
        <v>41</v>
      </c>
      <c r="D7" s="47">
        <v>890.8</v>
      </c>
    </row>
    <row r="8" spans="1:4" ht="18.75" customHeight="1">
      <c r="A8" s="14" t="s">
        <v>24</v>
      </c>
      <c r="B8" s="16"/>
      <c r="C8" s="7" t="s">
        <v>42</v>
      </c>
      <c r="D8" s="47">
        <v>198.1</v>
      </c>
    </row>
    <row r="9" spans="1:4" ht="18.75" customHeight="1">
      <c r="A9" s="7" t="s">
        <v>23</v>
      </c>
      <c r="B9" s="16"/>
      <c r="C9" s="7" t="s">
        <v>32</v>
      </c>
      <c r="D9" s="47">
        <v>60</v>
      </c>
    </row>
    <row r="10" spans="1:4" ht="18.75" customHeight="1">
      <c r="A10" s="7" t="s">
        <v>25</v>
      </c>
      <c r="B10" s="16">
        <f>SUM(B11:B14)</f>
        <v>0</v>
      </c>
      <c r="C10" s="9" t="s">
        <v>33</v>
      </c>
      <c r="D10" s="48"/>
    </row>
    <row r="11" spans="1:4" ht="18.75" customHeight="1">
      <c r="A11" s="8" t="s">
        <v>5</v>
      </c>
      <c r="B11" s="16"/>
      <c r="C11" s="7" t="s">
        <v>34</v>
      </c>
      <c r="D11" s="47"/>
    </row>
    <row r="12" spans="1:4" ht="18.75" customHeight="1">
      <c r="A12" s="8" t="s">
        <v>6</v>
      </c>
      <c r="B12" s="16"/>
      <c r="C12" s="11" t="s">
        <v>35</v>
      </c>
      <c r="D12" s="49"/>
    </row>
    <row r="13" spans="1:4" ht="18.75" customHeight="1">
      <c r="A13" s="10" t="s">
        <v>7</v>
      </c>
      <c r="B13" s="16"/>
      <c r="D13" s="20"/>
    </row>
    <row r="14" spans="1:4" ht="18.75" customHeight="1">
      <c r="A14" s="8" t="s">
        <v>8</v>
      </c>
      <c r="B14" s="16"/>
      <c r="C14" s="11"/>
      <c r="D14" s="20"/>
    </row>
    <row r="15" spans="1:4" ht="18.75" customHeight="1">
      <c r="A15" s="8" t="s">
        <v>26</v>
      </c>
      <c r="B15" s="16"/>
      <c r="C15" s="7"/>
      <c r="D15" s="20"/>
    </row>
    <row r="16" spans="1:4" ht="18.75" customHeight="1">
      <c r="A16" s="7"/>
      <c r="B16" s="19"/>
      <c r="C16" s="7"/>
      <c r="D16" s="20"/>
    </row>
    <row r="17" spans="1:4" ht="18.75" customHeight="1">
      <c r="A17" s="12" t="s">
        <v>9</v>
      </c>
      <c r="B17" s="20">
        <f>B6+B9+B10+B15</f>
        <v>1148.9</v>
      </c>
      <c r="C17" s="12" t="s">
        <v>10</v>
      </c>
      <c r="D17" s="49">
        <f>D6+D10+D11+D12+D9</f>
        <v>1148.8999999999999</v>
      </c>
    </row>
    <row r="18" spans="1:4" ht="18.75" customHeight="1">
      <c r="A18" s="7" t="s">
        <v>27</v>
      </c>
      <c r="B18" s="16"/>
      <c r="C18" s="7" t="s">
        <v>11</v>
      </c>
      <c r="D18" s="16"/>
    </row>
    <row r="19" spans="1:4" ht="18.75" customHeight="1">
      <c r="A19" s="7" t="s">
        <v>28</v>
      </c>
      <c r="B19" s="16"/>
      <c r="C19" s="7" t="s">
        <v>12</v>
      </c>
      <c r="D19" s="16"/>
    </row>
    <row r="20" spans="1:4" ht="18.75" customHeight="1">
      <c r="A20" s="7" t="s">
        <v>29</v>
      </c>
      <c r="B20" s="16"/>
      <c r="C20" s="7" t="s">
        <v>14</v>
      </c>
      <c r="D20" s="16"/>
    </row>
    <row r="21" spans="1:4" ht="18.75" customHeight="1">
      <c r="A21" s="7"/>
      <c r="B21" s="21"/>
      <c r="C21" s="7" t="s">
        <v>13</v>
      </c>
      <c r="D21" s="16"/>
    </row>
    <row r="22" spans="1:4" ht="18.75" customHeight="1">
      <c r="A22" s="7"/>
      <c r="B22" s="16"/>
      <c r="C22" s="7"/>
      <c r="D22" s="20"/>
    </row>
    <row r="23" spans="1:4" ht="18.75" customHeight="1">
      <c r="A23" s="7"/>
      <c r="B23" s="20"/>
      <c r="C23" s="7"/>
      <c r="D23" s="20"/>
    </row>
    <row r="24" spans="1:4" ht="18.75" customHeight="1">
      <c r="A24" s="12" t="s">
        <v>15</v>
      </c>
      <c r="B24" s="49">
        <f>B17+B18+B19</f>
        <v>1148.9</v>
      </c>
      <c r="C24" s="12" t="s">
        <v>16</v>
      </c>
      <c r="D24" s="49">
        <f>D17+D18+D20</f>
        <v>1148.8999999999999</v>
      </c>
    </row>
    <row r="25" ht="26.25" customHeight="1"/>
    <row r="26" ht="26.25" customHeight="1"/>
    <row r="27" ht="26.25" customHeight="1"/>
    <row r="28" ht="26.25" customHeight="1"/>
    <row r="29" ht="26.25" customHeight="1"/>
    <row r="30" ht="26.25" customHeight="1"/>
    <row r="31" ht="26.25" customHeight="1"/>
    <row r="32" ht="26.25" customHeight="1"/>
    <row r="33" ht="26.25" customHeight="1"/>
    <row r="34" ht="26.25" customHeight="1"/>
    <row r="35" ht="26.25" customHeight="1"/>
    <row r="36" ht="26.25" customHeight="1"/>
    <row r="37" ht="26.25" customHeight="1"/>
    <row r="38" ht="26.25" customHeight="1"/>
    <row r="39" ht="26.25" customHeight="1"/>
    <row r="40" ht="26.25" customHeight="1"/>
    <row r="41" ht="26.25" customHeight="1"/>
    <row r="42" ht="26.25" customHeight="1"/>
    <row r="43" ht="26.25" customHeight="1"/>
    <row r="44" ht="26.25" customHeight="1"/>
    <row r="45" ht="26.25" customHeight="1"/>
    <row r="46" ht="26.25" customHeight="1"/>
    <row r="47" ht="26.25" customHeight="1"/>
    <row r="48" ht="26.25" customHeight="1"/>
    <row r="49" ht="26.25" customHeight="1"/>
    <row r="50" ht="26.25" customHeight="1"/>
    <row r="51" ht="26.25" customHeight="1"/>
    <row r="52" ht="26.25" customHeight="1"/>
    <row r="53" ht="26.25" customHeight="1"/>
    <row r="54" ht="26.25" customHeight="1"/>
    <row r="55" ht="26.25" customHeight="1"/>
    <row r="56" ht="26.25" customHeight="1"/>
    <row r="57" ht="26.25" customHeight="1"/>
    <row r="58" ht="26.25" customHeight="1"/>
    <row r="59" ht="26.25" customHeight="1"/>
    <row r="60" ht="26.25" customHeight="1"/>
    <row r="61" ht="26.25" customHeight="1"/>
    <row r="62" ht="26.25" customHeight="1"/>
    <row r="63" ht="26.25" customHeight="1"/>
    <row r="64" ht="26.25" customHeight="1"/>
    <row r="65" ht="26.25" customHeight="1"/>
    <row r="66" ht="26.25" customHeight="1"/>
    <row r="67" ht="26.25" customHeight="1"/>
    <row r="68" ht="26.25" customHeight="1"/>
    <row r="69" ht="26.25" customHeight="1"/>
    <row r="70" ht="26.25" customHeight="1"/>
    <row r="71" ht="26.25" customHeight="1"/>
    <row r="72" ht="26.25" customHeight="1"/>
    <row r="73" ht="26.25" customHeight="1"/>
    <row r="74" ht="26.25" customHeight="1"/>
    <row r="75" ht="26.25" customHeight="1"/>
    <row r="76" ht="26.25" customHeight="1"/>
    <row r="77" ht="26.25" customHeight="1"/>
    <row r="78" ht="26.25" customHeight="1"/>
    <row r="79" ht="26.25" customHeight="1"/>
    <row r="80" ht="26.25" customHeight="1"/>
    <row r="81" ht="26.25" customHeight="1"/>
    <row r="82" ht="26.25" customHeight="1"/>
    <row r="83" ht="26.25" customHeight="1"/>
    <row r="84" ht="26.25" customHeight="1"/>
    <row r="85" ht="26.25" customHeight="1"/>
    <row r="86" ht="26.25" customHeight="1"/>
    <row r="87" ht="26.25" customHeight="1"/>
    <row r="88" ht="26.25" customHeight="1"/>
    <row r="89" ht="26.25" customHeight="1"/>
    <row r="90" ht="26.25" customHeight="1"/>
    <row r="91" ht="26.25" customHeight="1"/>
    <row r="92" ht="26.25" customHeight="1"/>
    <row r="93" ht="26.25" customHeight="1"/>
    <row r="94" ht="26.25" customHeight="1"/>
    <row r="95" ht="26.25" customHeight="1"/>
    <row r="96" ht="26.25" customHeight="1"/>
    <row r="97" ht="26.25" customHeight="1"/>
    <row r="98" ht="26.25" customHeight="1"/>
    <row r="99" ht="26.25" customHeight="1"/>
    <row r="100" ht="26.25" customHeight="1"/>
    <row r="101" ht="26.25" customHeight="1"/>
    <row r="102" ht="26.25" customHeight="1"/>
    <row r="103" ht="26.25" customHeight="1"/>
    <row r="104" ht="26.25" customHeight="1"/>
    <row r="105" ht="26.25" customHeight="1"/>
    <row r="106" ht="26.25" customHeight="1"/>
    <row r="107" ht="26.25" customHeight="1"/>
    <row r="108" ht="26.25" customHeight="1"/>
    <row r="109" ht="26.25" customHeight="1"/>
    <row r="110" ht="26.25" customHeight="1"/>
    <row r="111" ht="26.25" customHeight="1"/>
    <row r="112" ht="26.25" customHeight="1"/>
    <row r="113" ht="26.25" customHeight="1"/>
    <row r="114" ht="26.25" customHeight="1"/>
    <row r="115" ht="26.25" customHeight="1"/>
    <row r="116" ht="26.25" customHeight="1"/>
    <row r="117" ht="26.25" customHeight="1"/>
    <row r="118" ht="26.25" customHeight="1"/>
    <row r="119" ht="26.25" customHeight="1"/>
    <row r="120" ht="26.25" customHeight="1"/>
    <row r="121" ht="26.25" customHeight="1"/>
    <row r="122" ht="26.25" customHeight="1"/>
    <row r="123" ht="26.25" customHeight="1"/>
    <row r="124" ht="26.25" customHeight="1"/>
    <row r="125" ht="26.25" customHeight="1"/>
    <row r="126" ht="26.25" customHeight="1"/>
    <row r="127" ht="26.25" customHeight="1"/>
    <row r="128" ht="26.25" customHeight="1"/>
    <row r="129" ht="26.25" customHeight="1"/>
    <row r="130" ht="26.25" customHeight="1"/>
    <row r="131" ht="26.25" customHeight="1"/>
    <row r="132" ht="26.25" customHeight="1"/>
    <row r="133" ht="26.25" customHeight="1"/>
    <row r="134" ht="26.25" customHeight="1"/>
    <row r="135" ht="26.25" customHeight="1"/>
    <row r="136" ht="26.25" customHeight="1"/>
    <row r="137" ht="26.25" customHeight="1"/>
    <row r="138" ht="26.25" customHeight="1"/>
    <row r="139" ht="26.25" customHeight="1"/>
    <row r="140" ht="26.25" customHeight="1"/>
    <row r="141" ht="26.25" customHeight="1"/>
    <row r="142" ht="26.25" customHeight="1"/>
    <row r="143" ht="26.25" customHeight="1"/>
    <row r="144" ht="26.25" customHeight="1"/>
    <row r="145" ht="26.25" customHeight="1"/>
    <row r="146" ht="26.25" customHeight="1"/>
    <row r="147" ht="26.25" customHeight="1"/>
    <row r="148" ht="26.25" customHeight="1"/>
    <row r="149" ht="26.25" customHeight="1"/>
    <row r="150" ht="26.25" customHeight="1"/>
    <row r="151" ht="26.25" customHeight="1"/>
    <row r="152" ht="26.25" customHeight="1"/>
    <row r="153" ht="26.25" customHeight="1"/>
    <row r="154" ht="26.25" customHeight="1"/>
    <row r="155" ht="26.25" customHeight="1"/>
    <row r="156" ht="26.25" customHeight="1"/>
    <row r="157" ht="26.25" customHeight="1"/>
    <row r="158" ht="26.25" customHeight="1"/>
    <row r="159" ht="26.25" customHeight="1"/>
    <row r="160" ht="26.25" customHeight="1"/>
    <row r="161" ht="26.25" customHeight="1"/>
    <row r="162" ht="26.25" customHeight="1"/>
    <row r="163" ht="26.25" customHeight="1"/>
    <row r="164" ht="26.25" customHeight="1"/>
    <row r="165" ht="26.25" customHeight="1"/>
    <row r="166" ht="26.25" customHeight="1"/>
    <row r="167" ht="26.25" customHeight="1"/>
    <row r="168" ht="26.25" customHeight="1"/>
    <row r="169" ht="26.25" customHeight="1"/>
    <row r="170" ht="26.25" customHeight="1"/>
    <row r="171" ht="26.25" customHeight="1"/>
    <row r="172" ht="26.25" customHeight="1"/>
    <row r="173" ht="26.25" customHeight="1"/>
    <row r="174" ht="26.25" customHeight="1"/>
    <row r="175" ht="26.25" customHeight="1"/>
    <row r="176" ht="26.25" customHeight="1"/>
    <row r="177" ht="26.25" customHeight="1"/>
    <row r="178" ht="26.25" customHeight="1"/>
    <row r="179" ht="26.25" customHeight="1"/>
    <row r="180" ht="26.25" customHeight="1"/>
    <row r="181" ht="26.25" customHeight="1"/>
    <row r="182" ht="26.25" customHeight="1"/>
    <row r="183" ht="26.25" customHeight="1"/>
    <row r="184" ht="26.25" customHeight="1"/>
    <row r="185" ht="26.25" customHeight="1"/>
    <row r="186" ht="26.25" customHeight="1"/>
    <row r="187" ht="26.25" customHeight="1"/>
    <row r="188" ht="26.25" customHeight="1"/>
    <row r="189" ht="26.25" customHeight="1"/>
    <row r="190" ht="26.25" customHeight="1"/>
    <row r="191" ht="26.25" customHeight="1"/>
    <row r="192" ht="26.25" customHeight="1"/>
    <row r="193" ht="26.25" customHeight="1"/>
    <row r="194" ht="26.25" customHeight="1"/>
    <row r="195" ht="26.25" customHeight="1"/>
    <row r="196" ht="26.25" customHeight="1"/>
    <row r="197" ht="26.25" customHeight="1"/>
    <row r="198" ht="26.25" customHeight="1"/>
    <row r="199" ht="26.25" customHeight="1"/>
    <row r="200" ht="26.25" customHeight="1"/>
    <row r="201" ht="26.25" customHeight="1"/>
    <row r="202" ht="26.25" customHeight="1"/>
    <row r="203" ht="26.25" customHeight="1"/>
    <row r="204" ht="26.25" customHeight="1"/>
    <row r="205" ht="26.25" customHeight="1"/>
    <row r="206" ht="26.25" customHeight="1"/>
    <row r="207" ht="26.25" customHeight="1"/>
    <row r="208" ht="26.25" customHeight="1"/>
    <row r="209" ht="26.25" customHeight="1"/>
    <row r="210" ht="26.25" customHeight="1"/>
    <row r="211" ht="26.25" customHeight="1"/>
    <row r="212" ht="26.25" customHeight="1"/>
    <row r="213" ht="26.25" customHeight="1"/>
    <row r="214" ht="26.25" customHeight="1"/>
    <row r="215" ht="26.25" customHeight="1"/>
    <row r="216" ht="26.25" customHeight="1"/>
    <row r="217" ht="26.25" customHeight="1"/>
    <row r="218" ht="26.25" customHeight="1"/>
    <row r="219" ht="26.25" customHeight="1"/>
    <row r="220" ht="26.25" customHeight="1"/>
    <row r="221" ht="26.25" customHeight="1"/>
    <row r="222" ht="26.25" customHeight="1"/>
    <row r="223" ht="26.25" customHeight="1"/>
    <row r="224" ht="26.25" customHeight="1"/>
    <row r="225" ht="26.25" customHeight="1"/>
    <row r="226" ht="26.25" customHeight="1"/>
    <row r="227" ht="26.25" customHeight="1"/>
    <row r="228" ht="26.25" customHeight="1"/>
    <row r="229" ht="26.25" customHeight="1"/>
    <row r="230" ht="26.25" customHeight="1"/>
    <row r="231" ht="26.25" customHeight="1"/>
    <row r="232" ht="26.25" customHeight="1"/>
    <row r="233" ht="26.25" customHeight="1"/>
    <row r="234" ht="26.25" customHeight="1"/>
    <row r="235" ht="26.25" customHeight="1"/>
    <row r="236" ht="26.25" customHeight="1"/>
    <row r="237" ht="26.25" customHeight="1"/>
    <row r="238" ht="26.25" customHeight="1"/>
    <row r="239" ht="26.25" customHeight="1"/>
    <row r="240" ht="26.25" customHeight="1"/>
    <row r="241" ht="26.25" customHeight="1"/>
    <row r="242" ht="26.25" customHeight="1"/>
    <row r="243" ht="26.25" customHeight="1"/>
    <row r="244" ht="26.25" customHeight="1"/>
    <row r="245" ht="26.25" customHeight="1"/>
    <row r="246" ht="26.25" customHeight="1"/>
    <row r="247" ht="26.25" customHeight="1"/>
    <row r="248" ht="26.25" customHeight="1"/>
    <row r="249" ht="26.25" customHeight="1"/>
    <row r="250" ht="26.25" customHeight="1"/>
    <row r="251" ht="26.25" customHeight="1"/>
    <row r="252" ht="26.25" customHeight="1"/>
    <row r="253" ht="19.5" customHeight="1"/>
    <row r="254" ht="19.5" customHeight="1"/>
    <row r="255" ht="19.5" customHeight="1"/>
    <row r="256" ht="19.5" customHeight="1"/>
  </sheetData>
  <sheetProtection/>
  <mergeCells count="3">
    <mergeCell ref="A2:D2"/>
    <mergeCell ref="A4:B4"/>
    <mergeCell ref="C4:D4"/>
  </mergeCells>
  <printOptions horizontalCentered="1"/>
  <pageMargins left="0.15902777777777777" right="0.31875" top="0.7395833333333334" bottom="0.36944444444444446" header="0.39305555555555555" footer="0.16944444444444445"/>
  <pageSetup firstPageNumber="30" useFirstPageNumber="1" fitToHeight="10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6"/>
  <sheetViews>
    <sheetView showGridLines="0" showZeros="0" tabSelected="1" workbookViewId="0" topLeftCell="A10">
      <selection activeCell="A17" sqref="A17:IV25"/>
    </sheetView>
  </sheetViews>
  <sheetFormatPr defaultColWidth="9.00390625" defaultRowHeight="14.25"/>
  <cols>
    <col min="1" max="1" width="7.625" style="2" customWidth="1"/>
    <col min="2" max="2" width="7.00390625" style="2" customWidth="1"/>
    <col min="3" max="3" width="7.75390625" style="34" customWidth="1"/>
    <col min="4" max="4" width="21.50390625" style="2" customWidth="1"/>
    <col min="5" max="5" width="19.50390625" style="2" customWidth="1"/>
    <col min="6" max="6" width="16.625" style="34" customWidth="1"/>
    <col min="7" max="7" width="16.625" style="2" customWidth="1"/>
    <col min="8" max="16384" width="9.00390625" style="2" customWidth="1"/>
  </cols>
  <sheetData>
    <row r="1" spans="1:7" s="1" customFormat="1" ht="27" customHeight="1">
      <c r="A1" s="37"/>
      <c r="C1" s="32"/>
      <c r="F1" s="32"/>
      <c r="G1" s="4"/>
    </row>
    <row r="2" spans="1:7" ht="22.5" customHeight="1">
      <c r="A2" s="54" t="s">
        <v>54</v>
      </c>
      <c r="B2" s="54"/>
      <c r="C2" s="54"/>
      <c r="D2" s="54"/>
      <c r="E2" s="54"/>
      <c r="F2" s="54"/>
      <c r="G2" s="5"/>
    </row>
    <row r="3" spans="1:6" s="24" customFormat="1" ht="19.5" customHeight="1">
      <c r="A3" s="24" t="s">
        <v>56</v>
      </c>
      <c r="C3" s="33"/>
      <c r="D3" s="25"/>
      <c r="E3" s="25"/>
      <c r="F3" s="26" t="s">
        <v>0</v>
      </c>
    </row>
    <row r="4" spans="1:6" s="24" customFormat="1" ht="24.75" customHeight="1">
      <c r="A4" s="57" t="s">
        <v>38</v>
      </c>
      <c r="B4" s="57"/>
      <c r="C4" s="57"/>
      <c r="D4" s="57"/>
      <c r="E4" s="57"/>
      <c r="F4" s="57" t="s">
        <v>36</v>
      </c>
    </row>
    <row r="5" spans="1:6" s="28" customFormat="1" ht="24.75" customHeight="1">
      <c r="A5" s="55" t="s">
        <v>17</v>
      </c>
      <c r="B5" s="55"/>
      <c r="C5" s="55"/>
      <c r="D5" s="56" t="s">
        <v>37</v>
      </c>
      <c r="E5" s="56" t="s">
        <v>40</v>
      </c>
      <c r="F5" s="58"/>
    </row>
    <row r="6" spans="1:6" s="24" customFormat="1" ht="24.75" customHeight="1">
      <c r="A6" s="27" t="s">
        <v>18</v>
      </c>
      <c r="B6" s="27" t="s">
        <v>19</v>
      </c>
      <c r="C6" s="27" t="s">
        <v>20</v>
      </c>
      <c r="D6" s="56"/>
      <c r="E6" s="56"/>
      <c r="F6" s="58"/>
    </row>
    <row r="7" spans="1:6" s="39" customFormat="1" ht="27.75" customHeight="1">
      <c r="A7" s="35"/>
      <c r="B7" s="35"/>
      <c r="C7" s="35"/>
      <c r="D7" s="42" t="s">
        <v>21</v>
      </c>
      <c r="E7" s="42"/>
      <c r="F7" s="29">
        <f>SUM(F8:F16)</f>
        <v>600000</v>
      </c>
    </row>
    <row r="8" spans="1:6" s="39" customFormat="1" ht="27.75" customHeight="1">
      <c r="A8" s="41" t="s">
        <v>39</v>
      </c>
      <c r="B8" s="41" t="s">
        <v>57</v>
      </c>
      <c r="C8" s="41" t="s">
        <v>58</v>
      </c>
      <c r="D8" s="50" t="s">
        <v>59</v>
      </c>
      <c r="E8" s="50" t="s">
        <v>59</v>
      </c>
      <c r="F8" s="36">
        <v>20000</v>
      </c>
    </row>
    <row r="9" spans="1:6" s="39" customFormat="1" ht="27.75" customHeight="1">
      <c r="A9" s="41" t="s">
        <v>39</v>
      </c>
      <c r="B9" s="41" t="s">
        <v>57</v>
      </c>
      <c r="C9" s="41" t="s">
        <v>58</v>
      </c>
      <c r="D9" s="50" t="s">
        <v>69</v>
      </c>
      <c r="E9" s="50" t="s">
        <v>69</v>
      </c>
      <c r="F9" s="36">
        <v>50000</v>
      </c>
    </row>
    <row r="10" spans="1:6" s="39" customFormat="1" ht="27.75" customHeight="1">
      <c r="A10" s="41" t="s">
        <v>39</v>
      </c>
      <c r="B10" s="41" t="s">
        <v>57</v>
      </c>
      <c r="C10" s="41" t="s">
        <v>58</v>
      </c>
      <c r="D10" s="50" t="s">
        <v>70</v>
      </c>
      <c r="E10" s="50" t="s">
        <v>70</v>
      </c>
      <c r="F10" s="30">
        <v>60000</v>
      </c>
    </row>
    <row r="11" spans="1:6" s="39" customFormat="1" ht="27.75" customHeight="1">
      <c r="A11" s="41" t="s">
        <v>39</v>
      </c>
      <c r="B11" s="41" t="s">
        <v>57</v>
      </c>
      <c r="C11" s="41" t="s">
        <v>58</v>
      </c>
      <c r="D11" s="50" t="s">
        <v>71</v>
      </c>
      <c r="E11" s="50" t="s">
        <v>71</v>
      </c>
      <c r="F11" s="30">
        <v>60000</v>
      </c>
    </row>
    <row r="12" spans="1:6" s="39" customFormat="1" ht="27.75" customHeight="1">
      <c r="A12" s="41" t="s">
        <v>39</v>
      </c>
      <c r="B12" s="41" t="s">
        <v>57</v>
      </c>
      <c r="C12" s="41" t="s">
        <v>58</v>
      </c>
      <c r="D12" s="50" t="s">
        <v>77</v>
      </c>
      <c r="E12" s="50" t="s">
        <v>72</v>
      </c>
      <c r="F12" s="30">
        <v>100000</v>
      </c>
    </row>
    <row r="13" spans="1:6" s="39" customFormat="1" ht="27.75" customHeight="1">
      <c r="A13" s="41" t="s">
        <v>39</v>
      </c>
      <c r="B13" s="41" t="s">
        <v>60</v>
      </c>
      <c r="C13" s="41" t="s">
        <v>58</v>
      </c>
      <c r="D13" s="50" t="s">
        <v>73</v>
      </c>
      <c r="E13" s="50" t="s">
        <v>73</v>
      </c>
      <c r="F13" s="30">
        <v>30000</v>
      </c>
    </row>
    <row r="14" spans="1:7" s="40" customFormat="1" ht="27.75" customHeight="1">
      <c r="A14" s="41" t="s">
        <v>61</v>
      </c>
      <c r="B14" s="41" t="s">
        <v>62</v>
      </c>
      <c r="C14" s="41" t="s">
        <v>63</v>
      </c>
      <c r="D14" s="50" t="s">
        <v>74</v>
      </c>
      <c r="E14" s="50" t="s">
        <v>74</v>
      </c>
      <c r="F14" s="38">
        <v>50000</v>
      </c>
      <c r="G14" s="39"/>
    </row>
    <row r="15" spans="1:7" s="40" customFormat="1" ht="27.75" customHeight="1">
      <c r="A15" s="41" t="s">
        <v>64</v>
      </c>
      <c r="B15" s="41" t="s">
        <v>65</v>
      </c>
      <c r="C15" s="41" t="s">
        <v>65</v>
      </c>
      <c r="D15" s="50" t="s">
        <v>75</v>
      </c>
      <c r="E15" s="50" t="s">
        <v>75</v>
      </c>
      <c r="F15" s="31">
        <v>180000</v>
      </c>
      <c r="G15" s="39"/>
    </row>
    <row r="16" spans="1:7" s="40" customFormat="1" ht="27.75" customHeight="1">
      <c r="A16" s="41" t="s">
        <v>66</v>
      </c>
      <c r="B16" s="41" t="s">
        <v>67</v>
      </c>
      <c r="C16" s="41" t="s">
        <v>68</v>
      </c>
      <c r="D16" s="50" t="s">
        <v>76</v>
      </c>
      <c r="E16" s="50" t="s">
        <v>76</v>
      </c>
      <c r="F16" s="31">
        <v>50000</v>
      </c>
      <c r="G16" s="39"/>
    </row>
  </sheetData>
  <sheetProtection/>
  <mergeCells count="6">
    <mergeCell ref="A2:F2"/>
    <mergeCell ref="A5:C5"/>
    <mergeCell ref="D5:D6"/>
    <mergeCell ref="F4:F6"/>
    <mergeCell ref="A4:E4"/>
    <mergeCell ref="E5:E6"/>
  </mergeCells>
  <printOptions horizontalCentered="1"/>
  <pageMargins left="0.46944444444444444" right="0.3" top="1.479861111111111" bottom="0.5" header="0.1798611111111111" footer="0.3145833333333333"/>
  <pageSetup firstPageNumber="39" useFirstPageNumber="1" fitToHeight="18"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6"/>
  <sheetViews>
    <sheetView workbookViewId="0" topLeftCell="A1">
      <selection activeCell="E12" sqref="E12"/>
    </sheetView>
  </sheetViews>
  <sheetFormatPr defaultColWidth="9.00390625" defaultRowHeight="14.25"/>
  <cols>
    <col min="1" max="1" width="17.375" style="0" customWidth="1"/>
    <col min="2" max="5" width="9.50390625" style="0" customWidth="1"/>
    <col min="6" max="6" width="10.625" style="0" customWidth="1"/>
    <col min="7" max="7" width="9.50390625" style="0" customWidth="1"/>
  </cols>
  <sheetData>
    <row r="2" spans="1:7" ht="22.5">
      <c r="A2" s="43"/>
      <c r="B2" s="60" t="s">
        <v>43</v>
      </c>
      <c r="C2" s="60"/>
      <c r="D2" s="60"/>
      <c r="E2" s="60"/>
      <c r="F2" s="60"/>
      <c r="G2" s="60"/>
    </row>
    <row r="3" spans="1:7" ht="27" customHeight="1">
      <c r="A3" s="24" t="s">
        <v>56</v>
      </c>
      <c r="C3" s="24"/>
      <c r="D3" s="33"/>
      <c r="E3" s="25"/>
      <c r="F3" s="25"/>
      <c r="G3" s="26" t="s">
        <v>0</v>
      </c>
    </row>
    <row r="4" spans="1:7" ht="28.5" customHeight="1">
      <c r="A4" s="59" t="s">
        <v>48</v>
      </c>
      <c r="B4" s="62" t="s">
        <v>44</v>
      </c>
      <c r="C4" s="62" t="s">
        <v>45</v>
      </c>
      <c r="D4" s="61" t="s">
        <v>49</v>
      </c>
      <c r="E4" s="61"/>
      <c r="F4" s="61"/>
      <c r="G4" s="62" t="s">
        <v>46</v>
      </c>
    </row>
    <row r="5" spans="1:7" ht="28.5" customHeight="1">
      <c r="A5" s="59"/>
      <c r="B5" s="62"/>
      <c r="C5" s="62"/>
      <c r="D5" s="45" t="s">
        <v>47</v>
      </c>
      <c r="E5" s="45" t="s">
        <v>50</v>
      </c>
      <c r="F5" s="46" t="s">
        <v>51</v>
      </c>
      <c r="G5" s="62"/>
    </row>
    <row r="6" spans="1:7" ht="28.5" customHeight="1">
      <c r="A6" s="44" t="s">
        <v>78</v>
      </c>
      <c r="B6" s="44">
        <v>20.7</v>
      </c>
      <c r="C6" s="44"/>
      <c r="D6" s="44">
        <v>20.7</v>
      </c>
      <c r="E6" s="44"/>
      <c r="F6" s="44">
        <v>14</v>
      </c>
      <c r="G6" s="44">
        <v>6.7</v>
      </c>
    </row>
  </sheetData>
  <mergeCells count="6">
    <mergeCell ref="A4:A5"/>
    <mergeCell ref="B2:G2"/>
    <mergeCell ref="D4:F4"/>
    <mergeCell ref="C4:C5"/>
    <mergeCell ref="G4:G5"/>
    <mergeCell ref="B4:B5"/>
  </mergeCells>
  <printOptions/>
  <pageMargins left="0.63" right="0.29" top="0.984251968503937" bottom="0.984251968503937" header="0.5118110236220472" footer="0.5118110236220472"/>
  <pageSetup fitToHeight="1" fitToWidth="1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国库处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胡国强</dc:creator>
  <cp:keywords/>
  <dc:description/>
  <cp:lastModifiedBy>新电脑公司技术</cp:lastModifiedBy>
  <cp:lastPrinted>2015-03-26T07:52:11Z</cp:lastPrinted>
  <dcterms:created xsi:type="dcterms:W3CDTF">2013-05-17T10:14:10Z</dcterms:created>
  <dcterms:modified xsi:type="dcterms:W3CDTF">2015-04-09T08:46:01Z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2052-9.1.0.4764</vt:lpwstr>
  </property>
</Properties>
</file>