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000" firstSheet="1" activeTab="1"/>
  </bookViews>
  <sheets>
    <sheet name="0000000" sheetId="1" state="veryHidden" r:id="rId1"/>
    <sheet name="收支预算总表 " sheetId="2" r:id="rId2"/>
    <sheet name="项目支出预算表" sheetId="3" r:id="rId3"/>
    <sheet name="“三公”经费财政拨款预算表" sheetId="4" r:id="rId4"/>
  </sheets>
  <externalReferences>
    <externalReference r:id="rId7"/>
  </externalReferences>
  <definedNames>
    <definedName name="_xlnm.Print_Titles" localSheetId="1">'收支预算总表 '!$4:$5</definedName>
    <definedName name="_xlnm.Print_Titles" localSheetId="2">'项目支出预算表'!$5:$6</definedName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<sst xmlns="http://schemas.openxmlformats.org/spreadsheetml/2006/main" count="106" uniqueCount="70">
  <si>
    <t>单位：万元</t>
  </si>
  <si>
    <t>收      入</t>
  </si>
  <si>
    <t>支      出</t>
  </si>
  <si>
    <r>
      <t>项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目</t>
    </r>
  </si>
  <si>
    <t>一、当年财政拨款收入</t>
  </si>
  <si>
    <t xml:space="preserve">   上级补助收入</t>
  </si>
  <si>
    <t xml:space="preserve">   附属单位上缴收入</t>
  </si>
  <si>
    <t xml:space="preserve">   从其他部门取得的收入</t>
  </si>
  <si>
    <t xml:space="preserve">   从不同级政府取得的收入</t>
  </si>
  <si>
    <t>本  年  收  入  合  计</t>
  </si>
  <si>
    <t>本  年  支  出  合  计</t>
  </si>
  <si>
    <t xml:space="preserve">六、事业单位结余分配 </t>
  </si>
  <si>
    <t xml:space="preserve">    其中：转入事业基金</t>
  </si>
  <si>
    <t xml:space="preserve">    其中：事业单位经营亏损</t>
  </si>
  <si>
    <t>七、结转下年</t>
  </si>
  <si>
    <t>收     入     总     计</t>
  </si>
  <si>
    <t>支     出     总     计</t>
  </si>
  <si>
    <t>科目编码</t>
  </si>
  <si>
    <t>类</t>
  </si>
  <si>
    <t>款</t>
  </si>
  <si>
    <t>项</t>
  </si>
  <si>
    <t>合计</t>
  </si>
  <si>
    <t xml:space="preserve">    其中：公共财政预算拨款收入</t>
  </si>
  <si>
    <t>二、事业收入</t>
  </si>
  <si>
    <t xml:space="preserve">          基金预算拨款收入</t>
  </si>
  <si>
    <t>三、转移性收入</t>
  </si>
  <si>
    <t>四、其他收入</t>
  </si>
  <si>
    <t>五、用事业基金弥补收支差额</t>
  </si>
  <si>
    <t>六、上年结转</t>
  </si>
  <si>
    <t xml:space="preserve">    其中：上年财政拨款指标结转</t>
  </si>
  <si>
    <t>2015年预算数</t>
  </si>
  <si>
    <t>一、基本支出</t>
  </si>
  <si>
    <t>二、项目支出</t>
  </si>
  <si>
    <t>三、上缴上级支出</t>
  </si>
  <si>
    <t>四、对附属单位补助支出</t>
  </si>
  <si>
    <t>五、经营支出</t>
  </si>
  <si>
    <t>金  额</t>
  </si>
  <si>
    <t>科目名称</t>
  </si>
  <si>
    <t>项    目</t>
  </si>
  <si>
    <t>08</t>
  </si>
  <si>
    <t>项目名称</t>
  </si>
  <si>
    <t>1、人员支出</t>
  </si>
  <si>
    <t>2、日常公用支出</t>
  </si>
  <si>
    <t>“三公”经费财政拨款预算表</t>
  </si>
  <si>
    <t>合计</t>
  </si>
  <si>
    <t>因公出国（境）经费</t>
  </si>
  <si>
    <t>公务接待费</t>
  </si>
  <si>
    <t>小计</t>
  </si>
  <si>
    <t>单位名称</t>
  </si>
  <si>
    <t>公务用车购置及运行维护费</t>
  </si>
  <si>
    <t>公务用车购置费</t>
  </si>
  <si>
    <t>公务用车运行维护费</t>
  </si>
  <si>
    <t>收支预算总表</t>
  </si>
  <si>
    <t>单位：万元</t>
  </si>
  <si>
    <t>项目支出预算表</t>
  </si>
  <si>
    <t>信访事务</t>
  </si>
  <si>
    <t>党建工作经费</t>
  </si>
  <si>
    <t>两节及大假期间信访维稳专项经费</t>
  </si>
  <si>
    <t>绵阳“科博会”信访维稳工作专项经费</t>
  </si>
  <si>
    <t>绵阳“两会”信访维稳工作专项经费</t>
  </si>
  <si>
    <t>全国“两会”进京维稳专项经费</t>
  </si>
  <si>
    <t>全国信访信息系统维护经费</t>
  </si>
  <si>
    <t>省“两会”信访维稳工作专项经费</t>
  </si>
  <si>
    <t>信访大厅运行经费</t>
  </si>
  <si>
    <t>信访干部培训费</t>
  </si>
  <si>
    <r>
      <t>2</t>
    </r>
    <r>
      <rPr>
        <sz val="10"/>
        <rFont val="宋体"/>
        <family val="0"/>
      </rPr>
      <t>01</t>
    </r>
  </si>
  <si>
    <r>
      <t>0</t>
    </r>
    <r>
      <rPr>
        <sz val="10"/>
        <rFont val="宋体"/>
        <family val="0"/>
      </rPr>
      <t>3</t>
    </r>
  </si>
  <si>
    <t>编制单位:江油市委群众工作局</t>
  </si>
  <si>
    <t>编制单位：江油市委群众工作局</t>
  </si>
  <si>
    <t>江油市委群众工作局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</si>
</sst>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_);[Red]\(0\)"/>
    <numFmt numFmtId="178" formatCode="0.00_);[Red]\(0.00\)"/>
    <numFmt numFmtId="179" formatCode="#,##0_);[Red]\(#,##0\)"/>
    <numFmt numFmtId="180" formatCode="0_ "/>
  </numFmts>
  <fonts count="32">
    <font>
      <sz val="12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0"/>
      <name val="黑体"/>
      <family val="0"/>
    </font>
    <font>
      <sz val="10"/>
      <name val="T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6" fillId="17" borderId="6" applyNumberFormat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7" fillId="22" borderId="0" applyNumberFormat="0" applyBorder="0" applyAlignment="0" applyProtection="0"/>
    <xf numFmtId="0" fontId="22" fillId="16" borderId="8" applyNumberFormat="0" applyAlignment="0" applyProtection="0"/>
    <xf numFmtId="0" fontId="19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/>
    </xf>
    <xf numFmtId="0" fontId="2" fillId="0" borderId="0" xfId="43" applyFont="1" applyFill="1" applyAlignment="1">
      <alignment vertical="center"/>
      <protection/>
    </xf>
    <xf numFmtId="0" fontId="0" fillId="0" borderId="0" xfId="43" applyFill="1" applyAlignment="1">
      <alignment vertical="center"/>
      <protection/>
    </xf>
    <xf numFmtId="0" fontId="0" fillId="0" borderId="0" xfId="44" applyFont="1">
      <alignment vertical="center"/>
      <protection/>
    </xf>
    <xf numFmtId="0" fontId="5" fillId="0" borderId="0" xfId="43" applyFont="1" applyFill="1" applyAlignment="1">
      <alignment vertical="center"/>
      <protection/>
    </xf>
    <xf numFmtId="0" fontId="7" fillId="0" borderId="1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10" xfId="43" applyFont="1" applyFill="1" applyBorder="1" applyAlignment="1" quotePrefix="1">
      <alignment horizontal="center" vertical="center"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43" applyFont="1" applyFill="1" applyAlignment="1">
      <alignment vertical="center"/>
      <protection/>
    </xf>
    <xf numFmtId="0" fontId="7" fillId="0" borderId="0" xfId="43" applyFont="1" applyFill="1" applyBorder="1" applyAlignment="1">
      <alignment vertical="center"/>
      <protection/>
    </xf>
    <xf numFmtId="0" fontId="7" fillId="0" borderId="0" xfId="43" applyFont="1" applyFill="1" applyBorder="1" applyAlignment="1">
      <alignment horizontal="center" vertical="center"/>
      <protection/>
    </xf>
    <xf numFmtId="0" fontId="29" fillId="0" borderId="10" xfId="0" applyNumberFormat="1" applyFont="1" applyFill="1" applyBorder="1" applyAlignment="1">
      <alignment horizontal="center" vertical="center" wrapText="1"/>
    </xf>
    <xf numFmtId="0" fontId="30" fillId="0" borderId="0" xfId="43" applyFont="1" applyFill="1" applyAlignment="1">
      <alignment vertical="center"/>
      <protection/>
    </xf>
    <xf numFmtId="179" fontId="31" fillId="0" borderId="10" xfId="43" applyNumberFormat="1" applyFont="1" applyFill="1" applyBorder="1" applyAlignment="1">
      <alignment horizontal="center" vertical="center"/>
      <protection/>
    </xf>
    <xf numFmtId="0" fontId="2" fillId="0" borderId="0" xfId="43" applyFont="1" applyFill="1" applyAlignment="1">
      <alignment horizontal="center" vertical="center"/>
      <protection/>
    </xf>
    <xf numFmtId="0" fontId="7" fillId="0" borderId="0" xfId="43" applyFont="1" applyFill="1" applyAlignment="1">
      <alignment horizontal="center" vertical="center"/>
      <protection/>
    </xf>
    <xf numFmtId="0" fontId="0" fillId="0" borderId="0" xfId="43" applyFill="1" applyAlignment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44" applyFont="1" applyFill="1">
      <alignment vertical="center"/>
      <protection/>
    </xf>
    <xf numFmtId="0" fontId="7" fillId="0" borderId="0" xfId="43" applyFont="1" applyFill="1" applyAlignment="1">
      <alignment horizontal="left" vertical="center"/>
      <protection/>
    </xf>
    <xf numFmtId="0" fontId="0" fillId="0" borderId="0" xfId="43" applyFill="1" applyAlignment="1">
      <alignment horizontal="left"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/>
    </xf>
    <xf numFmtId="178" fontId="2" fillId="0" borderId="0" xfId="43" applyNumberFormat="1" applyFont="1" applyFill="1" applyAlignment="1">
      <alignment horizontal="center" vertical="center"/>
      <protection/>
    </xf>
    <xf numFmtId="178" fontId="0" fillId="0" borderId="0" xfId="43" applyNumberFormat="1" applyFont="1" applyFill="1" applyAlignment="1">
      <alignment horizontal="center" vertical="center"/>
      <protection/>
    </xf>
    <xf numFmtId="178" fontId="0" fillId="0" borderId="10" xfId="43" applyNumberFormat="1" applyFont="1" applyFill="1" applyBorder="1" applyAlignment="1">
      <alignment horizontal="center" vertical="center"/>
      <protection/>
    </xf>
    <xf numFmtId="178" fontId="7" fillId="0" borderId="10" xfId="0" applyNumberFormat="1" applyFont="1" applyFill="1" applyBorder="1" applyAlignment="1" applyProtection="1">
      <alignment horizontal="center" vertical="center" wrapText="1"/>
      <protection/>
    </xf>
    <xf numFmtId="178" fontId="7" fillId="0" borderId="14" xfId="0" applyNumberFormat="1" applyFont="1" applyFill="1" applyBorder="1" applyAlignment="1" applyProtection="1">
      <alignment horizontal="center" vertical="center" wrapText="1"/>
      <protection/>
    </xf>
    <xf numFmtId="178" fontId="7" fillId="0" borderId="10" xfId="0" applyNumberFormat="1" applyFont="1" applyFill="1" applyBorder="1" applyAlignment="1">
      <alignment horizontal="center" vertical="center" wrapText="1"/>
    </xf>
    <xf numFmtId="178" fontId="0" fillId="0" borderId="0" xfId="43" applyNumberFormat="1" applyFill="1" applyAlignment="1">
      <alignment horizontal="center" vertical="center"/>
      <protection/>
    </xf>
    <xf numFmtId="178" fontId="5" fillId="0" borderId="0" xfId="43" applyNumberFormat="1" applyFont="1" applyFill="1" applyAlignment="1">
      <alignment horizontal="center" vertical="center"/>
      <protection/>
    </xf>
    <xf numFmtId="178" fontId="7" fillId="0" borderId="15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/>
    </xf>
    <xf numFmtId="180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43" applyFont="1" applyFill="1" applyAlignment="1">
      <alignment vertical="center"/>
      <protection/>
    </xf>
    <xf numFmtId="180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4" fillId="0" borderId="0" xfId="45" applyFont="1" applyFill="1" applyAlignment="1">
      <alignment horizontal="center" vertical="center"/>
      <protection/>
    </xf>
    <xf numFmtId="0" fontId="6" fillId="0" borderId="10" xfId="43" applyFont="1" applyFill="1" applyBorder="1" applyAlignment="1" quotePrefix="1">
      <alignment horizontal="center" vertical="center"/>
      <protection/>
    </xf>
    <xf numFmtId="0" fontId="6" fillId="0" borderId="10" xfId="43" applyFont="1" applyFill="1" applyBorder="1" applyAlignment="1">
      <alignment horizontal="center" vertical="center"/>
      <protection/>
    </xf>
    <xf numFmtId="0" fontId="4" fillId="0" borderId="0" xfId="45" applyFont="1" applyFill="1" applyAlignment="1">
      <alignment horizontal="center"/>
      <protection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7" fillId="0" borderId="10" xfId="43" applyFont="1" applyFill="1" applyBorder="1" applyAlignment="1">
      <alignment horizontal="center" vertical="center"/>
      <protection/>
    </xf>
    <xf numFmtId="0" fontId="7" fillId="0" borderId="10" xfId="43" applyFont="1" applyFill="1" applyBorder="1" applyAlignment="1" quotePrefix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04-分类改革-预算表" xfId="43"/>
    <cellStyle name="常规_2012年四川省省级部门决算批复表（表样）" xfId="44"/>
    <cellStyle name="常规_信息公开格式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ll\Local%20Settings\Temp\HZ$D.373.953\HZ$D.373.959\2013&#24180;&#30465;&#32423;&#37096;&#38376;&#20915;&#31639;&#20844;&#24320;&#33539;&#26412;&#65288;&#20165;&#20379;&#21442;&#32771;&#65289;\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showGridLines="0" tabSelected="1" zoomScalePageLayoutView="0" workbookViewId="0" topLeftCell="A7">
      <selection activeCell="I25" sqref="I25"/>
    </sheetView>
  </sheetViews>
  <sheetFormatPr defaultColWidth="9.00390625" defaultRowHeight="14.25"/>
  <cols>
    <col min="1" max="1" width="25.75390625" style="2" customWidth="1"/>
    <col min="2" max="2" width="13.50390625" style="38" customWidth="1"/>
    <col min="3" max="3" width="25.375" style="2" customWidth="1"/>
    <col min="4" max="4" width="14.375" style="38" customWidth="1"/>
    <col min="5" max="5" width="29.75390625" style="2" customWidth="1"/>
    <col min="6" max="16384" width="9.00390625" style="2" customWidth="1"/>
  </cols>
  <sheetData>
    <row r="1" spans="1:4" s="1" customFormat="1" ht="19.5" customHeight="1">
      <c r="A1" s="3"/>
      <c r="B1" s="32"/>
      <c r="D1" s="32"/>
    </row>
    <row r="2" spans="1:4" ht="28.5" customHeight="1">
      <c r="A2" s="48" t="s">
        <v>52</v>
      </c>
      <c r="B2" s="48"/>
      <c r="C2" s="48"/>
      <c r="D2" s="48"/>
    </row>
    <row r="3" spans="1:4" ht="19.5" customHeight="1">
      <c r="A3" s="45" t="s">
        <v>68</v>
      </c>
      <c r="B3" s="39"/>
      <c r="C3" s="4"/>
      <c r="D3" s="33" t="s">
        <v>53</v>
      </c>
    </row>
    <row r="4" spans="1:4" ht="21.75" customHeight="1">
      <c r="A4" s="49" t="s">
        <v>1</v>
      </c>
      <c r="B4" s="50"/>
      <c r="C4" s="49" t="s">
        <v>2</v>
      </c>
      <c r="D4" s="50"/>
    </row>
    <row r="5" spans="1:4" ht="21.75" customHeight="1">
      <c r="A5" s="11" t="s">
        <v>3</v>
      </c>
      <c r="B5" s="34" t="s">
        <v>30</v>
      </c>
      <c r="C5" s="11" t="s">
        <v>3</v>
      </c>
      <c r="D5" s="34" t="s">
        <v>30</v>
      </c>
    </row>
    <row r="6" spans="1:4" ht="18.75" customHeight="1">
      <c r="A6" s="5" t="s">
        <v>4</v>
      </c>
      <c r="B6" s="35">
        <f>SUM(B7:B8)</f>
        <v>170.61</v>
      </c>
      <c r="C6" s="5" t="s">
        <v>31</v>
      </c>
      <c r="D6" s="35">
        <f>SUM(D7:D8)</f>
        <v>104.61</v>
      </c>
    </row>
    <row r="7" spans="1:4" ht="18.75" customHeight="1">
      <c r="A7" s="5" t="s">
        <v>22</v>
      </c>
      <c r="B7" s="35">
        <v>170.61</v>
      </c>
      <c r="C7" s="5" t="s">
        <v>41</v>
      </c>
      <c r="D7" s="35">
        <v>83.77</v>
      </c>
    </row>
    <row r="8" spans="1:4" ht="18.75" customHeight="1">
      <c r="A8" s="12" t="s">
        <v>24</v>
      </c>
      <c r="B8" s="35"/>
      <c r="C8" s="5" t="s">
        <v>42</v>
      </c>
      <c r="D8" s="35">
        <v>20.84</v>
      </c>
    </row>
    <row r="9" spans="1:4" ht="18.75" customHeight="1">
      <c r="A9" s="5" t="s">
        <v>23</v>
      </c>
      <c r="B9" s="35"/>
      <c r="C9" s="5" t="s">
        <v>32</v>
      </c>
      <c r="D9" s="35">
        <v>66</v>
      </c>
    </row>
    <row r="10" spans="1:4" ht="18.75" customHeight="1">
      <c r="A10" s="5" t="s">
        <v>25</v>
      </c>
      <c r="B10" s="35">
        <f>SUM(B11:B14)</f>
        <v>0</v>
      </c>
      <c r="C10" s="7" t="s">
        <v>33</v>
      </c>
      <c r="D10" s="36"/>
    </row>
    <row r="11" spans="1:4" ht="18.75" customHeight="1">
      <c r="A11" s="6" t="s">
        <v>5</v>
      </c>
      <c r="B11" s="35"/>
      <c r="C11" s="5" t="s">
        <v>34</v>
      </c>
      <c r="D11" s="35"/>
    </row>
    <row r="12" spans="1:4" ht="18.75" customHeight="1">
      <c r="A12" s="6" t="s">
        <v>6</v>
      </c>
      <c r="B12" s="35"/>
      <c r="C12" s="9" t="s">
        <v>35</v>
      </c>
      <c r="D12" s="37"/>
    </row>
    <row r="13" spans="1:4" ht="18.75" customHeight="1">
      <c r="A13" s="8" t="s">
        <v>7</v>
      </c>
      <c r="B13" s="35"/>
      <c r="D13" s="37"/>
    </row>
    <row r="14" spans="1:4" ht="18.75" customHeight="1">
      <c r="A14" s="6" t="s">
        <v>8</v>
      </c>
      <c r="B14" s="35"/>
      <c r="C14" s="9"/>
      <c r="D14" s="37"/>
    </row>
    <row r="15" spans="1:4" ht="18.75" customHeight="1">
      <c r="A15" s="6" t="s">
        <v>26</v>
      </c>
      <c r="B15" s="35"/>
      <c r="C15" s="5"/>
      <c r="D15" s="37"/>
    </row>
    <row r="16" spans="1:4" ht="18.75" customHeight="1">
      <c r="A16" s="5"/>
      <c r="B16" s="40"/>
      <c r="C16" s="5"/>
      <c r="D16" s="37"/>
    </row>
    <row r="17" spans="1:4" ht="18.75" customHeight="1">
      <c r="A17" s="10" t="s">
        <v>9</v>
      </c>
      <c r="B17" s="37">
        <f>B6+B9+B10+B15</f>
        <v>170.61</v>
      </c>
      <c r="C17" s="10" t="s">
        <v>10</v>
      </c>
      <c r="D17" s="37">
        <f>D6+D10+D11+D12+D9</f>
        <v>170.61</v>
      </c>
    </row>
    <row r="18" spans="1:4" ht="18.75" customHeight="1">
      <c r="A18" s="5" t="s">
        <v>27</v>
      </c>
      <c r="B18" s="35"/>
      <c r="C18" s="5" t="s">
        <v>11</v>
      </c>
      <c r="D18" s="35"/>
    </row>
    <row r="19" spans="1:4" ht="18.75" customHeight="1">
      <c r="A19" s="5" t="s">
        <v>28</v>
      </c>
      <c r="B19" s="35"/>
      <c r="C19" s="5" t="s">
        <v>12</v>
      </c>
      <c r="D19" s="35"/>
    </row>
    <row r="20" spans="1:4" ht="18.75" customHeight="1">
      <c r="A20" s="5" t="s">
        <v>29</v>
      </c>
      <c r="B20" s="35"/>
      <c r="C20" s="5" t="s">
        <v>14</v>
      </c>
      <c r="D20" s="35"/>
    </row>
    <row r="21" spans="1:4" ht="18.75" customHeight="1">
      <c r="A21" s="5"/>
      <c r="B21" s="41"/>
      <c r="C21" s="5" t="s">
        <v>13</v>
      </c>
      <c r="D21" s="35"/>
    </row>
    <row r="22" spans="1:4" ht="18.75" customHeight="1">
      <c r="A22" s="5"/>
      <c r="B22" s="35"/>
      <c r="C22" s="5"/>
      <c r="D22" s="37"/>
    </row>
    <row r="23" spans="1:4" ht="18.75" customHeight="1">
      <c r="A23" s="5"/>
      <c r="B23" s="37"/>
      <c r="C23" s="5"/>
      <c r="D23" s="37"/>
    </row>
    <row r="24" spans="1:4" ht="18.75" customHeight="1">
      <c r="A24" s="10" t="s">
        <v>15</v>
      </c>
      <c r="B24" s="37">
        <f>B17+B18+B19</f>
        <v>170.61</v>
      </c>
      <c r="C24" s="10" t="s">
        <v>16</v>
      </c>
      <c r="D24" s="37">
        <f>D17+D18+D20</f>
        <v>170.61</v>
      </c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19.5" customHeight="1"/>
    <row r="254" ht="19.5" customHeight="1"/>
    <row r="255" ht="19.5" customHeight="1"/>
    <row r="256" ht="19.5" customHeight="1"/>
  </sheetData>
  <sheetProtection/>
  <mergeCells count="3">
    <mergeCell ref="A2:D2"/>
    <mergeCell ref="A4:B4"/>
    <mergeCell ref="C4:D4"/>
  </mergeCells>
  <printOptions horizontalCentered="1"/>
  <pageMargins left="0.15902777777777777" right="0.31875" top="0.7395833333333334" bottom="0.36944444444444446" header="0.39305555555555555" footer="0.16944444444444445"/>
  <pageSetup firstPageNumber="30" useFirstPageNumber="1" fitToHeight="1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zoomScalePageLayoutView="0" workbookViewId="0" topLeftCell="A4">
      <selection activeCell="H9" sqref="H9"/>
    </sheetView>
  </sheetViews>
  <sheetFormatPr defaultColWidth="9.00390625" defaultRowHeight="14.25"/>
  <cols>
    <col min="1" max="1" width="7.625" style="2" customWidth="1"/>
    <col min="2" max="2" width="7.00390625" style="2" customWidth="1"/>
    <col min="3" max="3" width="7.75390625" style="21" customWidth="1"/>
    <col min="4" max="4" width="21.50390625" style="2" customWidth="1"/>
    <col min="5" max="5" width="19.50390625" style="2" customWidth="1"/>
    <col min="6" max="6" width="16.625" style="21" customWidth="1"/>
    <col min="7" max="16384" width="9.00390625" style="2" customWidth="1"/>
  </cols>
  <sheetData>
    <row r="1" spans="1:6" s="1" customFormat="1" ht="27" customHeight="1">
      <c r="A1" s="23"/>
      <c r="C1" s="19"/>
      <c r="F1" s="19"/>
    </row>
    <row r="2" spans="1:6" ht="22.5" customHeight="1">
      <c r="A2" s="51" t="s">
        <v>54</v>
      </c>
      <c r="B2" s="51"/>
      <c r="C2" s="51"/>
      <c r="D2" s="51"/>
      <c r="E2" s="51"/>
      <c r="F2" s="51"/>
    </row>
    <row r="3" spans="1:6" s="13" customFormat="1" ht="19.5" customHeight="1">
      <c r="A3" s="45" t="s">
        <v>67</v>
      </c>
      <c r="C3" s="20"/>
      <c r="D3" s="14"/>
      <c r="E3" s="14"/>
      <c r="F3" s="15" t="s">
        <v>0</v>
      </c>
    </row>
    <row r="4" spans="1:6" s="13" customFormat="1" ht="24.75" customHeight="1">
      <c r="A4" s="54" t="s">
        <v>38</v>
      </c>
      <c r="B4" s="54"/>
      <c r="C4" s="54"/>
      <c r="D4" s="54"/>
      <c r="E4" s="54"/>
      <c r="F4" s="54" t="s">
        <v>36</v>
      </c>
    </row>
    <row r="5" spans="1:6" s="17" customFormat="1" ht="24.75" customHeight="1">
      <c r="A5" s="52" t="s">
        <v>17</v>
      </c>
      <c r="B5" s="52"/>
      <c r="C5" s="52"/>
      <c r="D5" s="53" t="s">
        <v>37</v>
      </c>
      <c r="E5" s="53" t="s">
        <v>40</v>
      </c>
      <c r="F5" s="55"/>
    </row>
    <row r="6" spans="1:6" s="13" customFormat="1" ht="24.75" customHeight="1">
      <c r="A6" s="16" t="s">
        <v>18</v>
      </c>
      <c r="B6" s="16" t="s">
        <v>19</v>
      </c>
      <c r="C6" s="16" t="s">
        <v>20</v>
      </c>
      <c r="D6" s="53"/>
      <c r="E6" s="53"/>
      <c r="F6" s="55"/>
    </row>
    <row r="7" spans="1:6" s="24" customFormat="1" ht="27.75" customHeight="1">
      <c r="A7" s="22"/>
      <c r="B7" s="22"/>
      <c r="C7" s="22"/>
      <c r="D7" s="27" t="s">
        <v>21</v>
      </c>
      <c r="E7" s="27"/>
      <c r="F7" s="18">
        <f>SUM(F8:F16)</f>
        <v>66</v>
      </c>
    </row>
    <row r="8" spans="1:6" s="24" customFormat="1" ht="27.75" customHeight="1">
      <c r="A8" s="43" t="s">
        <v>65</v>
      </c>
      <c r="B8" s="43" t="s">
        <v>66</v>
      </c>
      <c r="C8" s="26" t="s">
        <v>39</v>
      </c>
      <c r="D8" s="46" t="s">
        <v>55</v>
      </c>
      <c r="E8" s="42" t="s">
        <v>56</v>
      </c>
      <c r="F8" s="44">
        <v>1</v>
      </c>
    </row>
    <row r="9" spans="1:6" s="24" customFormat="1" ht="27.75" customHeight="1">
      <c r="A9" s="43" t="s">
        <v>65</v>
      </c>
      <c r="B9" s="43" t="s">
        <v>66</v>
      </c>
      <c r="C9" s="26" t="s">
        <v>39</v>
      </c>
      <c r="D9" s="46" t="s">
        <v>55</v>
      </c>
      <c r="E9" s="42" t="s">
        <v>57</v>
      </c>
      <c r="F9" s="44">
        <v>10</v>
      </c>
    </row>
    <row r="10" spans="1:6" s="24" customFormat="1" ht="27.75" customHeight="1">
      <c r="A10" s="43" t="s">
        <v>65</v>
      </c>
      <c r="B10" s="43" t="s">
        <v>66</v>
      </c>
      <c r="C10" s="26" t="s">
        <v>39</v>
      </c>
      <c r="D10" s="46" t="s">
        <v>55</v>
      </c>
      <c r="E10" s="42" t="s">
        <v>58</v>
      </c>
      <c r="F10" s="44">
        <v>5</v>
      </c>
    </row>
    <row r="11" spans="1:6" s="24" customFormat="1" ht="27.75" customHeight="1">
      <c r="A11" s="43" t="s">
        <v>65</v>
      </c>
      <c r="B11" s="43" t="s">
        <v>66</v>
      </c>
      <c r="C11" s="26" t="s">
        <v>39</v>
      </c>
      <c r="D11" s="46" t="s">
        <v>55</v>
      </c>
      <c r="E11" s="42" t="s">
        <v>59</v>
      </c>
      <c r="F11" s="44">
        <v>5</v>
      </c>
    </row>
    <row r="12" spans="1:6" s="24" customFormat="1" ht="27.75" customHeight="1">
      <c r="A12" s="43" t="s">
        <v>65</v>
      </c>
      <c r="B12" s="43" t="s">
        <v>66</v>
      </c>
      <c r="C12" s="26" t="s">
        <v>39</v>
      </c>
      <c r="D12" s="46" t="s">
        <v>55</v>
      </c>
      <c r="E12" s="42" t="s">
        <v>60</v>
      </c>
      <c r="F12" s="44">
        <v>20</v>
      </c>
    </row>
    <row r="13" spans="1:6" s="24" customFormat="1" ht="27.75" customHeight="1">
      <c r="A13" s="43" t="s">
        <v>65</v>
      </c>
      <c r="B13" s="43" t="s">
        <v>66</v>
      </c>
      <c r="C13" s="26" t="s">
        <v>39</v>
      </c>
      <c r="D13" s="46" t="s">
        <v>55</v>
      </c>
      <c r="E13" s="42" t="s">
        <v>61</v>
      </c>
      <c r="F13" s="44">
        <v>5</v>
      </c>
    </row>
    <row r="14" spans="1:6" s="25" customFormat="1" ht="27.75" customHeight="1">
      <c r="A14" s="43" t="s">
        <v>65</v>
      </c>
      <c r="B14" s="43" t="s">
        <v>66</v>
      </c>
      <c r="C14" s="26" t="s">
        <v>39</v>
      </c>
      <c r="D14" s="46" t="s">
        <v>55</v>
      </c>
      <c r="E14" s="42" t="s">
        <v>62</v>
      </c>
      <c r="F14" s="44">
        <v>13</v>
      </c>
    </row>
    <row r="15" spans="1:6" s="25" customFormat="1" ht="27.75" customHeight="1">
      <c r="A15" s="43" t="s">
        <v>65</v>
      </c>
      <c r="B15" s="43" t="s">
        <v>66</v>
      </c>
      <c r="C15" s="26" t="s">
        <v>39</v>
      </c>
      <c r="D15" s="46" t="s">
        <v>55</v>
      </c>
      <c r="E15" s="42" t="s">
        <v>63</v>
      </c>
      <c r="F15" s="44">
        <v>5</v>
      </c>
    </row>
    <row r="16" spans="1:6" s="25" customFormat="1" ht="27.75" customHeight="1">
      <c r="A16" s="43" t="s">
        <v>65</v>
      </c>
      <c r="B16" s="43" t="s">
        <v>66</v>
      </c>
      <c r="C16" s="26" t="s">
        <v>39</v>
      </c>
      <c r="D16" s="46" t="s">
        <v>55</v>
      </c>
      <c r="E16" s="42" t="s">
        <v>64</v>
      </c>
      <c r="F16" s="44">
        <v>2</v>
      </c>
    </row>
  </sheetData>
  <sheetProtection/>
  <mergeCells count="6">
    <mergeCell ref="A2:F2"/>
    <mergeCell ref="A5:C5"/>
    <mergeCell ref="D5:D6"/>
    <mergeCell ref="F4:F6"/>
    <mergeCell ref="A4:E4"/>
    <mergeCell ref="E5:E6"/>
  </mergeCells>
  <printOptions horizontalCentered="1"/>
  <pageMargins left="0.46944444444444444" right="0.3" top="1.479861111111111" bottom="0.5" header="0.1798611111111111" footer="0.3145833333333333"/>
  <pageSetup firstPageNumber="39" useFirstPageNumber="1" fitToHeight="18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15.25390625" style="0" customWidth="1"/>
    <col min="2" max="7" width="9.50390625" style="0" customWidth="1"/>
  </cols>
  <sheetData>
    <row r="2" spans="1:7" ht="22.5">
      <c r="A2" s="29"/>
      <c r="B2" s="57" t="s">
        <v>43</v>
      </c>
      <c r="C2" s="57"/>
      <c r="D2" s="57"/>
      <c r="E2" s="57"/>
      <c r="F2" s="57"/>
      <c r="G2" s="57"/>
    </row>
    <row r="3" spans="1:7" ht="27" customHeight="1">
      <c r="A3" s="45" t="s">
        <v>67</v>
      </c>
      <c r="C3" s="13"/>
      <c r="D3" s="20"/>
      <c r="E3" s="14"/>
      <c r="F3" s="14"/>
      <c r="G3" s="15" t="s">
        <v>0</v>
      </c>
    </row>
    <row r="4" spans="1:7" ht="28.5" customHeight="1">
      <c r="A4" s="56" t="s">
        <v>48</v>
      </c>
      <c r="B4" s="59" t="s">
        <v>44</v>
      </c>
      <c r="C4" s="59" t="s">
        <v>45</v>
      </c>
      <c r="D4" s="58" t="s">
        <v>49</v>
      </c>
      <c r="E4" s="58"/>
      <c r="F4" s="58"/>
      <c r="G4" s="59" t="s">
        <v>46</v>
      </c>
    </row>
    <row r="5" spans="1:7" ht="28.5" customHeight="1">
      <c r="A5" s="56"/>
      <c r="B5" s="59"/>
      <c r="C5" s="59"/>
      <c r="D5" s="30" t="s">
        <v>47</v>
      </c>
      <c r="E5" s="30" t="s">
        <v>50</v>
      </c>
      <c r="F5" s="31" t="s">
        <v>51</v>
      </c>
      <c r="G5" s="59"/>
    </row>
    <row r="6" spans="1:7" ht="28.5" customHeight="1">
      <c r="A6" s="47" t="s">
        <v>69</v>
      </c>
      <c r="B6" s="28">
        <f>C6+D6+G6</f>
        <v>8.96</v>
      </c>
      <c r="C6" s="28">
        <v>0</v>
      </c>
      <c r="D6" s="28">
        <v>6</v>
      </c>
      <c r="E6" s="28">
        <v>0</v>
      </c>
      <c r="F6" s="28">
        <v>6</v>
      </c>
      <c r="G6" s="28">
        <v>2.96</v>
      </c>
    </row>
  </sheetData>
  <sheetProtection/>
  <mergeCells count="6">
    <mergeCell ref="A4:A5"/>
    <mergeCell ref="B2:G2"/>
    <mergeCell ref="D4:F4"/>
    <mergeCell ref="C4:C5"/>
    <mergeCell ref="G4:G5"/>
    <mergeCell ref="B4:B5"/>
  </mergeCells>
  <printOptions/>
  <pageMargins left="0.63" right="0.29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胡国强</dc:creator>
  <cp:keywords/>
  <dc:description/>
  <cp:lastModifiedBy>ubluo</cp:lastModifiedBy>
  <cp:lastPrinted>2015-04-01T02:47:56Z</cp:lastPrinted>
  <dcterms:created xsi:type="dcterms:W3CDTF">2013-05-17T10:14:10Z</dcterms:created>
  <dcterms:modified xsi:type="dcterms:W3CDTF">2015-04-01T02:48:05Z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